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T:\Planning 2016-2017\Year 6\Planning\Summer 1\Maths\"/>
    </mc:Choice>
  </mc:AlternateContent>
  <workbookProtection workbookPassword="DF5D" lockStructure="1"/>
  <bookViews>
    <workbookView xWindow="0" yWindow="0" windowWidth="15360" windowHeight="7710" tabRatio="1000" activeTab="23"/>
  </bookViews>
  <sheets>
    <sheet name="Introduction" sheetId="56" r:id="rId1"/>
    <sheet name="Q1" sheetId="1" r:id="rId2"/>
    <sheet name="Q2" sheetId="2" r:id="rId3"/>
    <sheet name="Q3" sheetId="3" r:id="rId4"/>
    <sheet name="Q4" sheetId="4" r:id="rId5"/>
    <sheet name="Q5" sheetId="6" r:id="rId6"/>
    <sheet name="Q6" sheetId="5" r:id="rId7"/>
    <sheet name="Q7" sheetId="8" r:id="rId8"/>
    <sheet name="Q8" sheetId="9" r:id="rId9"/>
    <sheet name="Q9" sheetId="7" r:id="rId10"/>
    <sheet name="Q10" sheetId="10" r:id="rId11"/>
    <sheet name="Q11" sheetId="11" r:id="rId12"/>
    <sheet name="Q12" sheetId="12" r:id="rId13"/>
    <sheet name="Q13" sheetId="13" r:id="rId14"/>
    <sheet name="Q14" sheetId="14" r:id="rId15"/>
    <sheet name="Q15" sheetId="15" r:id="rId16"/>
    <sheet name="Q16" sheetId="16" r:id="rId17"/>
    <sheet name="Q17" sheetId="17" r:id="rId18"/>
    <sheet name="Q18" sheetId="35" r:id="rId19"/>
    <sheet name="Q19" sheetId="36" r:id="rId20"/>
    <sheet name="Q20" sheetId="37" r:id="rId21"/>
    <sheet name="Q21" sheetId="38" r:id="rId22"/>
    <sheet name="Q22" sheetId="42" r:id="rId23"/>
    <sheet name="Q23" sheetId="40" r:id="rId24"/>
    <sheet name="Q24" sheetId="39" r:id="rId25"/>
    <sheet name="Q25" sheetId="43" r:id="rId26"/>
    <sheet name="Q26" sheetId="44" r:id="rId27"/>
    <sheet name="Q27" sheetId="45" r:id="rId28"/>
    <sheet name="Q28" sheetId="46" r:id="rId29"/>
    <sheet name="Q29" sheetId="41" r:id="rId30"/>
    <sheet name="Q30" sheetId="47" r:id="rId31"/>
    <sheet name="Q31" sheetId="48" r:id="rId32"/>
    <sheet name="Q32" sheetId="49" r:id="rId33"/>
    <sheet name="Q33" sheetId="51" r:id="rId34"/>
    <sheet name="Q34" sheetId="52" r:id="rId35"/>
    <sheet name="Q35" sheetId="53" r:id="rId36"/>
    <sheet name="Q36" sheetId="50" r:id="rId37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41" l="1"/>
  <c r="F3" i="41"/>
  <c r="D2" i="41"/>
  <c r="E2" i="41"/>
  <c r="E3" i="41"/>
  <c r="I4" i="41"/>
  <c r="F17" i="43"/>
  <c r="E2" i="50"/>
  <c r="C2" i="50"/>
  <c r="C3" i="36"/>
  <c r="E2" i="36"/>
  <c r="E3" i="44"/>
  <c r="C3" i="44"/>
  <c r="H3" i="44"/>
  <c r="D2" i="12"/>
  <c r="C21" i="52"/>
  <c r="B2" i="52"/>
  <c r="C2" i="52"/>
  <c r="B2" i="6"/>
  <c r="C2" i="6"/>
  <c r="D2" i="6"/>
  <c r="E2" i="6"/>
  <c r="G2" i="6"/>
  <c r="H2" i="6"/>
  <c r="I2" i="6"/>
  <c r="L2" i="6"/>
  <c r="B2" i="42"/>
  <c r="E2" i="42"/>
  <c r="G2" i="42"/>
  <c r="J2" i="42"/>
  <c r="C2" i="36"/>
  <c r="H2" i="36"/>
  <c r="E3" i="36"/>
  <c r="H3" i="36"/>
  <c r="B3" i="53"/>
  <c r="D3" i="53"/>
  <c r="G3" i="53"/>
  <c r="B2" i="53"/>
  <c r="D2" i="53"/>
  <c r="G2" i="53"/>
  <c r="G2" i="52"/>
  <c r="B2" i="51"/>
  <c r="C3" i="51"/>
  <c r="E3" i="51"/>
  <c r="H2" i="51"/>
  <c r="H3" i="51"/>
  <c r="C3" i="50"/>
  <c r="H3" i="50"/>
  <c r="H2" i="50"/>
  <c r="E2" i="49"/>
  <c r="C2" i="49"/>
  <c r="H2" i="49"/>
  <c r="C3" i="49"/>
  <c r="H3" i="49"/>
  <c r="B2" i="48"/>
  <c r="E2" i="48"/>
  <c r="G2" i="48"/>
  <c r="J2" i="48"/>
  <c r="C3" i="10"/>
  <c r="C2" i="10"/>
  <c r="E2" i="10"/>
  <c r="H2" i="10"/>
  <c r="E3" i="10"/>
  <c r="H3" i="10"/>
  <c r="F2" i="47"/>
  <c r="G3" i="47"/>
  <c r="C2" i="47"/>
  <c r="J2" i="47"/>
  <c r="J3" i="47"/>
  <c r="A2" i="46"/>
  <c r="B2" i="46"/>
  <c r="C2" i="46"/>
  <c r="D2" i="46"/>
  <c r="E2" i="46"/>
  <c r="F2" i="46"/>
  <c r="H2" i="46"/>
  <c r="I2" i="46"/>
  <c r="J2" i="46"/>
  <c r="K2" i="46"/>
  <c r="L2" i="46"/>
  <c r="O2" i="46"/>
  <c r="F2" i="45"/>
  <c r="B13" i="45"/>
  <c r="K2" i="45"/>
  <c r="B2" i="45"/>
  <c r="E2" i="44"/>
  <c r="C2" i="44"/>
  <c r="H2" i="44"/>
  <c r="H2" i="43"/>
  <c r="C2" i="43"/>
  <c r="D2" i="43"/>
  <c r="B2" i="39"/>
  <c r="C2" i="39"/>
  <c r="E2" i="39"/>
  <c r="F2" i="39"/>
  <c r="G2" i="39"/>
  <c r="J2" i="39"/>
  <c r="G2" i="40"/>
  <c r="H2" i="40"/>
  <c r="G3" i="40"/>
  <c r="H3" i="40"/>
  <c r="I18" i="40"/>
  <c r="M4" i="40"/>
  <c r="F2" i="38"/>
  <c r="B2" i="38"/>
  <c r="I2" i="38"/>
  <c r="B2" i="37"/>
  <c r="C2" i="37"/>
  <c r="D2" i="37"/>
  <c r="E2" i="37"/>
  <c r="G2" i="37"/>
  <c r="H2" i="37"/>
  <c r="I2" i="37"/>
  <c r="J2" i="37"/>
  <c r="M2" i="37"/>
  <c r="B2" i="35"/>
  <c r="C2" i="35"/>
  <c r="D2" i="35"/>
  <c r="F2" i="35"/>
  <c r="I2" i="35"/>
  <c r="F2" i="17"/>
  <c r="B13" i="17"/>
  <c r="K2" i="17"/>
  <c r="B2" i="17"/>
  <c r="F2" i="16"/>
  <c r="C2" i="16"/>
  <c r="I2" i="16"/>
  <c r="B2" i="15"/>
  <c r="F2" i="15"/>
  <c r="K2" i="15"/>
  <c r="H2" i="14"/>
  <c r="B2" i="14"/>
  <c r="M2" i="14"/>
  <c r="C2" i="13"/>
  <c r="F2" i="13"/>
  <c r="B2" i="12"/>
  <c r="C2" i="12"/>
  <c r="K2" i="12"/>
  <c r="F2" i="11"/>
  <c r="C2" i="11"/>
  <c r="I2" i="11"/>
  <c r="F2" i="5"/>
  <c r="C2" i="5"/>
  <c r="I2" i="5"/>
  <c r="C2" i="7"/>
  <c r="E2" i="7"/>
  <c r="G2" i="7"/>
  <c r="J2" i="7"/>
  <c r="B2" i="9"/>
  <c r="C2" i="9"/>
  <c r="G2" i="9"/>
  <c r="J2" i="9"/>
  <c r="C2" i="8"/>
  <c r="D2" i="8"/>
  <c r="E2" i="8"/>
  <c r="J2" i="8"/>
  <c r="C2" i="4"/>
  <c r="D2" i="4"/>
  <c r="F2" i="4"/>
  <c r="I2" i="4"/>
  <c r="B2" i="3"/>
  <c r="C2" i="3"/>
  <c r="E2" i="3"/>
  <c r="F2" i="3"/>
  <c r="I2" i="3"/>
  <c r="B2" i="2"/>
  <c r="C2" i="2"/>
  <c r="D2" i="2"/>
  <c r="F2" i="2"/>
  <c r="J2" i="2"/>
  <c r="B2" i="1"/>
  <c r="C2" i="1"/>
  <c r="D2" i="1"/>
  <c r="F2" i="1"/>
  <c r="K2" i="1"/>
</calcChain>
</file>

<file path=xl/sharedStrings.xml><?xml version="1.0" encoding="utf-8"?>
<sst xmlns="http://schemas.openxmlformats.org/spreadsheetml/2006/main" count="80" uniqueCount="13">
  <si>
    <t>+</t>
  </si>
  <si>
    <t>=</t>
  </si>
  <si>
    <t>x</t>
  </si>
  <si>
    <t>÷</t>
  </si>
  <si>
    <t>-</t>
  </si>
  <si>
    <t>of</t>
  </si>
  <si>
    <t>%</t>
  </si>
  <si>
    <t>×</t>
  </si>
  <si>
    <t>−</t>
  </si>
  <si>
    <t xml:space="preserve"> </t>
  </si>
  <si>
    <t xml:space="preserve">Note: Some answers may need simplifyng
</t>
  </si>
  <si>
    <t>Created by @MaxTheMaths</t>
  </si>
  <si>
    <t>Licensed for use only in approved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</si>
</sst>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Calibri"/>
      <family val="2"/>
      <scheme val="minor"/>
    </font>
    <font>
      <sz val="7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72"/>
      <color theme="0"/>
      <name val="Calibri"/>
      <scheme val="minor"/>
    </font>
    <font>
      <u/>
      <sz val="72"/>
      <color theme="1"/>
      <name val="Calibri"/>
      <scheme val="minor"/>
    </font>
    <font>
      <sz val="90"/>
      <color theme="1"/>
      <name val="Calibri"/>
      <scheme val="minor"/>
    </font>
    <font>
      <u/>
      <sz val="72"/>
      <color theme="0"/>
      <name val="Calibri"/>
      <scheme val="minor"/>
    </font>
    <font>
      <sz val="72"/>
      <color rgb="FF008000"/>
      <name val="Calibri"/>
      <scheme val="minor"/>
    </font>
    <font>
      <u/>
      <sz val="72"/>
      <color rgb="FF008000"/>
      <name val="Calibri"/>
      <scheme val="minor"/>
    </font>
    <font>
      <sz val="90"/>
      <color rgb="FF008000"/>
      <name val="Calibri"/>
      <scheme val="minor"/>
    </font>
    <font>
      <sz val="8"/>
      <name val="Calibri"/>
      <family val="2"/>
      <scheme val="minor"/>
    </font>
    <font>
      <sz val="12"/>
      <color rgb="FF008000"/>
      <name val="Calibri"/>
      <scheme val="minor"/>
    </font>
    <font>
      <u/>
      <sz val="72"/>
      <name val="Calibri"/>
      <scheme val="minor"/>
    </font>
    <font>
      <sz val="72"/>
      <name val="Calibri"/>
      <scheme val="minor"/>
    </font>
    <font>
      <sz val="12"/>
      <color rgb="FF0000FF"/>
      <name val="Century Gothic"/>
    </font>
    <font>
      <sz val="12"/>
      <color rgb="FF000000"/>
      <name val="Calibri"/>
      <family val="2"/>
      <scheme val="minor"/>
    </font>
    <font>
      <b/>
      <sz val="12"/>
      <color rgb="FF008F00"/>
      <name val="Calibri"/>
      <scheme val="minor"/>
    </font>
    <font>
      <b/>
      <sz val="12"/>
      <color theme="1"/>
      <name val="Calibri"/>
      <family val="2"/>
      <scheme val="minor"/>
    </font>
    <font>
      <sz val="12"/>
      <color rgb="FF008F00"/>
      <name val="Calibri"/>
      <family val="2"/>
      <scheme val="minor"/>
    </font>
    <font>
      <sz val="72"/>
      <color rgb="FF008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</borders>
  <cellStyleXfs count="23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2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/>
    <xf numFmtId="0" fontId="0" fillId="0" borderId="3" xfId="0" applyBorder="1"/>
    <xf numFmtId="0" fontId="1" fillId="0" borderId="0" xfId="0" applyFont="1" applyAlignment="1">
      <alignment horizontal="center" vertical="center"/>
    </xf>
    <xf numFmtId="2" fontId="0" fillId="0" borderId="0" xfId="0" applyNumberFormat="1"/>
    <xf numFmtId="0" fontId="0" fillId="0" borderId="7" xfId="0" applyBorder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0" fillId="0" borderId="3" xfId="0" applyFill="1" applyBorder="1"/>
    <xf numFmtId="0" fontId="0" fillId="3" borderId="1" xfId="0" applyFill="1" applyBorder="1"/>
    <xf numFmtId="0" fontId="0" fillId="0" borderId="0" xfId="0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center"/>
    </xf>
    <xf numFmtId="0" fontId="0" fillId="5" borderId="1" xfId="0" applyFill="1" applyBorder="1"/>
    <xf numFmtId="0" fontId="0" fillId="5" borderId="4" xfId="0" applyFill="1" applyBorder="1"/>
    <xf numFmtId="0" fontId="6" fillId="0" borderId="0" xfId="0" applyFont="1" applyBorder="1"/>
    <xf numFmtId="0" fontId="0" fillId="4" borderId="0" xfId="0" applyFill="1" applyBorder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/>
    <xf numFmtId="0" fontId="16" fillId="0" borderId="0" xfId="0" applyFont="1"/>
    <xf numFmtId="0" fontId="8" fillId="0" borderId="0" xfId="0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3" fontId="0" fillId="0" borderId="0" xfId="0" applyNumberFormat="1" applyFill="1"/>
    <xf numFmtId="0" fontId="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2" fontId="0" fillId="0" borderId="0" xfId="0" applyNumberFormat="1" applyFill="1"/>
    <xf numFmtId="2" fontId="8" fillId="0" borderId="0" xfId="0" applyNumberFormat="1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0" fillId="0" borderId="8" xfId="0" applyBorder="1"/>
    <xf numFmtId="0" fontId="12" fillId="0" borderId="0" xfId="0" applyFont="1" applyFill="1"/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8" fillId="0" borderId="0" xfId="0" applyFont="1"/>
    <xf numFmtId="0" fontId="8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7" fillId="0" borderId="0" xfId="0" applyFont="1" applyFill="1" applyAlignment="1">
      <alignment horizont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</cellXfs>
  <cellStyles count="2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Normal" xfId="0" builtinId="0"/>
  </cellStyles>
  <dxfs count="0"/>
  <tableStyles count="0" defaultTableStyle="TableStyleMedium9" defaultPivotStyle="PivotStyleMedium4"/>
  <colors>
    <mruColors>
      <color rgb="FF008F00"/>
      <color rgb="FFCC66FF"/>
      <color rgb="FF00FF00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368300</xdr:colOff>
      <xdr:row>1</xdr:row>
      <xdr:rowOff>63500</xdr:rowOff>
    </xdr:from>
    <xdr:ext cx="9271000" cy="3060700"/>
    <xdr:sp macro="" textlink="">
      <xdr:nvSpPr>
        <xdr:cNvPr id="4" name="Rectangle 3"/>
        <xdr:cNvSpPr/>
      </xdr:nvSpPr>
      <xdr:spPr>
        <a:xfrm>
          <a:off x="368300" y="825500"/>
          <a:ext cx="9271000" cy="3060700"/>
        </a:xfrm>
        <a:prstGeom prst="rect">
          <a:avLst/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en-GB" sz="6000" b="1" cap="none" spc="0">
              <a:ln w="10541" cmpd="sng">
                <a:solidFill>
                  <a:schemeClr val="bg1"/>
                </a:solidFill>
                <a:prstDash val="solid"/>
              </a:ln>
              <a:solidFill>
                <a:schemeClr val="bg1"/>
              </a:solidFill>
              <a:effectLst/>
              <a:latin typeface="Century Gothic"/>
              <a:cs typeface="Century Gothic"/>
            </a:rPr>
            <a:t>Arithmetic</a:t>
          </a:r>
          <a:r>
            <a:rPr lang="en-GB" sz="6000" b="1" cap="none" spc="0" baseline="0">
              <a:ln w="10541" cmpd="sng">
                <a:solidFill>
                  <a:schemeClr val="bg1"/>
                </a:solidFill>
                <a:prstDash val="solid"/>
              </a:ln>
              <a:solidFill>
                <a:schemeClr val="bg1"/>
              </a:solidFill>
              <a:effectLst/>
              <a:latin typeface="Century Gothic"/>
              <a:cs typeface="Century Gothic"/>
            </a:rPr>
            <a:t> </a:t>
          </a:r>
          <a:r>
            <a:rPr lang="en-GB" sz="6000" b="1" cap="none" spc="0">
              <a:ln w="10541" cmpd="sng">
                <a:solidFill>
                  <a:schemeClr val="bg1"/>
                </a:solidFill>
                <a:prstDash val="solid"/>
              </a:ln>
              <a:solidFill>
                <a:schemeClr val="bg1"/>
              </a:solidFill>
              <a:effectLst/>
              <a:latin typeface="Century Gothic"/>
              <a:cs typeface="Century Gothic"/>
            </a:rPr>
            <a:t>Paper</a:t>
          </a:r>
          <a:r>
            <a:rPr lang="en-GB" sz="6000" b="1" cap="none" spc="0" baseline="0">
              <a:ln w="10541" cmpd="sng">
                <a:solidFill>
                  <a:schemeClr val="bg1"/>
                </a:solidFill>
                <a:prstDash val="solid"/>
              </a:ln>
              <a:solidFill>
                <a:schemeClr val="bg1"/>
              </a:solidFill>
              <a:effectLst/>
              <a:latin typeface="Century Gothic"/>
              <a:cs typeface="Century Gothic"/>
            </a:rPr>
            <a:t> </a:t>
          </a:r>
          <a:r>
            <a:rPr lang="en-GB" sz="6000" b="1" cap="none" spc="0">
              <a:ln w="10541" cmpd="sng">
                <a:solidFill>
                  <a:schemeClr val="bg1"/>
                </a:solidFill>
                <a:prstDash val="solid"/>
              </a:ln>
              <a:solidFill>
                <a:schemeClr val="bg1"/>
              </a:solidFill>
              <a:effectLst/>
              <a:latin typeface="Century Gothic"/>
              <a:cs typeface="Century Gothic"/>
            </a:rPr>
            <a:t>v2.0</a:t>
          </a:r>
        </a:p>
        <a:p>
          <a:pPr algn="ctr"/>
          <a:r>
            <a:rPr lang="en-GB" sz="6000" b="1" cap="none" spc="0">
              <a:ln w="10541" cmpd="sng">
                <a:solidFill>
                  <a:schemeClr val="bg1"/>
                </a:solidFill>
                <a:prstDash val="solid"/>
              </a:ln>
              <a:solidFill>
                <a:schemeClr val="bg1"/>
              </a:solidFill>
              <a:effectLst/>
              <a:latin typeface="Century Gothic"/>
              <a:cs typeface="Century Gothic"/>
            </a:rPr>
            <a:t>And</a:t>
          </a:r>
          <a:r>
            <a:rPr lang="en-GB" sz="6000" b="1" cap="none" spc="0" baseline="0">
              <a:ln w="10541" cmpd="sng">
                <a:solidFill>
                  <a:schemeClr val="bg1"/>
                </a:solidFill>
                <a:prstDash val="solid"/>
              </a:ln>
              <a:solidFill>
                <a:schemeClr val="bg1"/>
              </a:solidFill>
              <a:effectLst/>
              <a:latin typeface="Century Gothic"/>
              <a:cs typeface="Century Gothic"/>
            </a:rPr>
            <a:t> Another,</a:t>
          </a:r>
        </a:p>
        <a:p>
          <a:pPr algn="ctr"/>
          <a:r>
            <a:rPr lang="en-GB" sz="6000" b="1" cap="none" spc="0" baseline="0">
              <a:ln w="10541" cmpd="sng">
                <a:solidFill>
                  <a:schemeClr val="bg1"/>
                </a:solidFill>
                <a:prstDash val="solid"/>
              </a:ln>
              <a:solidFill>
                <a:schemeClr val="bg1"/>
              </a:solidFill>
              <a:effectLst/>
              <a:latin typeface="Century Gothic"/>
              <a:cs typeface="Century Gothic"/>
            </a:rPr>
            <a:t>And Another ...</a:t>
          </a:r>
          <a:endParaRPr lang="en-GB" sz="6000" b="1" cap="none" spc="0">
            <a:ln w="10541" cmpd="sng">
              <a:solidFill>
                <a:schemeClr val="bg1"/>
              </a:solidFill>
              <a:prstDash val="solid"/>
            </a:ln>
            <a:solidFill>
              <a:schemeClr val="bg1"/>
            </a:solidFill>
            <a:effectLst/>
            <a:latin typeface="Century Gothic"/>
            <a:cs typeface="Century Gothic"/>
          </a:endParaRPr>
        </a:p>
        <a:p>
          <a:pPr algn="ctr"/>
          <a:endParaRPr lang="en-GB" sz="8000" b="1" cap="none" spc="0" baseline="0">
            <a:ln w="10541" cmpd="sng">
              <a:solidFill>
                <a:schemeClr val="bg1"/>
              </a:solidFill>
              <a:prstDash val="solid"/>
            </a:ln>
            <a:solidFill>
              <a:schemeClr val="bg1"/>
            </a:solidFill>
            <a:effectLst/>
            <a:latin typeface="Century Gothic"/>
            <a:cs typeface="Century Gothic"/>
          </a:endParaRPr>
        </a:p>
      </xdr:txBody>
    </xdr:sp>
    <xdr:clientData/>
  </xdr:oneCellAnchor>
  <xdr:twoCellAnchor editAs="oneCell">
    <xdr:from>
      <xdr:col>12</xdr:col>
      <xdr:colOff>88901</xdr:colOff>
      <xdr:row>2</xdr:row>
      <xdr:rowOff>76200</xdr:rowOff>
    </xdr:from>
    <xdr:to>
      <xdr:col>16</xdr:col>
      <xdr:colOff>609835</xdr:colOff>
      <xdr:row>28</xdr:row>
      <xdr:rowOff>152400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4901" y="1028700"/>
          <a:ext cx="3822934" cy="5029200"/>
        </a:xfrm>
        <a:prstGeom prst="rect">
          <a:avLst/>
        </a:prstGeom>
      </xdr:spPr>
    </xdr:pic>
    <xdr:clientData/>
  </xdr:twoCellAnchor>
  <xdr:twoCellAnchor editAs="oneCell">
    <xdr:from>
      <xdr:col>14</xdr:col>
      <xdr:colOff>393700</xdr:colOff>
      <xdr:row>11</xdr:row>
      <xdr:rowOff>38100</xdr:rowOff>
    </xdr:from>
    <xdr:to>
      <xdr:col>16</xdr:col>
      <xdr:colOff>191884</xdr:colOff>
      <xdr:row>16</xdr:row>
      <xdr:rowOff>165599</xdr:rowOff>
    </xdr:to>
    <xdr:pic>
      <xdr:nvPicPr>
        <xdr:cNvPr id="8" name="Picture 7" descr="Screen Shot 2016-02-26 at 17.17.17.png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29" t="18344" r="37382" b="12511"/>
        <a:stretch/>
      </xdr:blipFill>
      <xdr:spPr>
        <a:xfrm>
          <a:off x="11950700" y="2705100"/>
          <a:ext cx="1449184" cy="1080000"/>
        </a:xfrm>
        <a:prstGeom prst="rect">
          <a:avLst/>
        </a:prstGeom>
        <a:ln>
          <a:solidFill>
            <a:srgbClr val="FF00FF"/>
          </a:solidFill>
        </a:ln>
      </xdr:spPr>
    </xdr:pic>
    <xdr:clientData/>
  </xdr:twoCellAnchor>
  <xdr:twoCellAnchor editAs="oneCell">
    <xdr:from>
      <xdr:col>14</xdr:col>
      <xdr:colOff>660401</xdr:colOff>
      <xdr:row>20</xdr:row>
      <xdr:rowOff>0</xdr:rowOff>
    </xdr:from>
    <xdr:to>
      <xdr:col>16</xdr:col>
      <xdr:colOff>545280</xdr:colOff>
      <xdr:row>25</xdr:row>
      <xdr:rowOff>127500</xdr:rowOff>
    </xdr:to>
    <xdr:pic>
      <xdr:nvPicPr>
        <xdr:cNvPr id="10" name="Picture 9" descr="Screen Shot 2016-02-26 at 17.17.26.png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0" t="18698" r="32752" b="11100"/>
        <a:stretch/>
      </xdr:blipFill>
      <xdr:spPr>
        <a:xfrm>
          <a:off x="12217401" y="4381500"/>
          <a:ext cx="1535879" cy="1080000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  <xdr:twoCellAnchor editAs="oneCell">
    <xdr:from>
      <xdr:col>15</xdr:col>
      <xdr:colOff>431800</xdr:colOff>
      <xdr:row>13</xdr:row>
      <xdr:rowOff>76200</xdr:rowOff>
    </xdr:from>
    <xdr:to>
      <xdr:col>17</xdr:col>
      <xdr:colOff>288300</xdr:colOff>
      <xdr:row>19</xdr:row>
      <xdr:rowOff>13200</xdr:rowOff>
    </xdr:to>
    <xdr:pic>
      <xdr:nvPicPr>
        <xdr:cNvPr id="11" name="Picture 10" descr="Screen Shot 2016-02-26 at 17.17.34.png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5" t="19403" r="38485" b="12864"/>
        <a:stretch/>
      </xdr:blipFill>
      <xdr:spPr>
        <a:xfrm>
          <a:off x="12814300" y="3124200"/>
          <a:ext cx="1507500" cy="1080000"/>
        </a:xfrm>
        <a:prstGeom prst="rect">
          <a:avLst/>
        </a:prstGeom>
        <a:ln>
          <a:solidFill>
            <a:srgbClr val="FF00FF"/>
          </a:solidFill>
        </a:ln>
      </xdr:spPr>
    </xdr:pic>
    <xdr:clientData/>
  </xdr:twoCellAnchor>
  <xdr:twoCellAnchor editAs="oneCell">
    <xdr:from>
      <xdr:col>14</xdr:col>
      <xdr:colOff>342901</xdr:colOff>
      <xdr:row>0</xdr:row>
      <xdr:rowOff>88900</xdr:rowOff>
    </xdr:from>
    <xdr:to>
      <xdr:col>16</xdr:col>
      <xdr:colOff>151732</xdr:colOff>
      <xdr:row>6</xdr:row>
      <xdr:rowOff>25900</xdr:rowOff>
    </xdr:to>
    <xdr:pic>
      <xdr:nvPicPr>
        <xdr:cNvPr id="12" name="Picture 11" descr="Screen Shot 2016-02-26 at 17.17.51.png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09" t="19000" r="35919" b="13563"/>
        <a:stretch/>
      </xdr:blipFill>
      <xdr:spPr>
        <a:xfrm>
          <a:off x="11899901" y="660400"/>
          <a:ext cx="1459831" cy="1080000"/>
        </a:xfrm>
        <a:prstGeom prst="rect">
          <a:avLst/>
        </a:prstGeom>
        <a:ln>
          <a:solidFill>
            <a:srgbClr val="008000"/>
          </a:solidFill>
        </a:ln>
      </xdr:spPr>
    </xdr:pic>
    <xdr:clientData/>
  </xdr:twoCellAnchor>
  <xdr:twoCellAnchor editAs="oneCell">
    <xdr:from>
      <xdr:col>15</xdr:col>
      <xdr:colOff>444500</xdr:colOff>
      <xdr:row>22</xdr:row>
      <xdr:rowOff>127000</xdr:rowOff>
    </xdr:from>
    <xdr:to>
      <xdr:col>17</xdr:col>
      <xdr:colOff>379395</xdr:colOff>
      <xdr:row>28</xdr:row>
      <xdr:rowOff>64000</xdr:rowOff>
    </xdr:to>
    <xdr:pic>
      <xdr:nvPicPr>
        <xdr:cNvPr id="15" name="Picture 14" descr="Screen Shot 2016-02-26 at 17.17.23.png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1" t="18698" r="33413" b="14275"/>
        <a:stretch/>
      </xdr:blipFill>
      <xdr:spPr>
        <a:xfrm>
          <a:off x="12827000" y="4889500"/>
          <a:ext cx="1585895" cy="1080000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  <xdr:twoCellAnchor editAs="oneCell">
    <xdr:from>
      <xdr:col>15</xdr:col>
      <xdr:colOff>355601</xdr:colOff>
      <xdr:row>3</xdr:row>
      <xdr:rowOff>114300</xdr:rowOff>
    </xdr:from>
    <xdr:to>
      <xdr:col>17</xdr:col>
      <xdr:colOff>120352</xdr:colOff>
      <xdr:row>9</xdr:row>
      <xdr:rowOff>51300</xdr:rowOff>
    </xdr:to>
    <xdr:pic>
      <xdr:nvPicPr>
        <xdr:cNvPr id="17" name="Picture 16" descr="Screen Shot 2016-02-26 at 17.29.23.png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99" t="19403" r="35618" b="12511"/>
        <a:stretch/>
      </xdr:blipFill>
      <xdr:spPr>
        <a:xfrm>
          <a:off x="12738101" y="1257300"/>
          <a:ext cx="1415751" cy="1080000"/>
        </a:xfrm>
        <a:prstGeom prst="rect">
          <a:avLst/>
        </a:prstGeom>
        <a:ln>
          <a:solidFill>
            <a:srgbClr val="008000"/>
          </a:solidFill>
        </a:ln>
      </xdr:spPr>
    </xdr:pic>
    <xdr:clientData/>
  </xdr:twoCellAnchor>
  <xdr:twoCellAnchor>
    <xdr:from>
      <xdr:col>12</xdr:col>
      <xdr:colOff>427182</xdr:colOff>
      <xdr:row>22</xdr:row>
      <xdr:rowOff>50800</xdr:rowOff>
    </xdr:from>
    <xdr:to>
      <xdr:col>13</xdr:col>
      <xdr:colOff>215900</xdr:colOff>
      <xdr:row>37</xdr:row>
      <xdr:rowOff>92364</xdr:rowOff>
    </xdr:to>
    <xdr:cxnSp macro="">
      <xdr:nvCxnSpPr>
        <xdr:cNvPr id="19" name="Straight Arrow Connector 18"/>
        <xdr:cNvCxnSpPr/>
      </xdr:nvCxnSpPr>
      <xdr:spPr>
        <a:xfrm flipH="1">
          <a:off x="10402455" y="5246255"/>
          <a:ext cx="619990" cy="3158836"/>
        </a:xfrm>
        <a:prstGeom prst="straightConnector1">
          <a:avLst/>
        </a:prstGeom>
        <a:ln w="38100" cmpd="sng">
          <a:solidFill>
            <a:srgbClr val="FF00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704273</xdr:colOff>
      <xdr:row>13</xdr:row>
      <xdr:rowOff>101600</xdr:rowOff>
    </xdr:from>
    <xdr:to>
      <xdr:col>13</xdr:col>
      <xdr:colOff>25402</xdr:colOff>
      <xdr:row>37</xdr:row>
      <xdr:rowOff>80818</xdr:rowOff>
    </xdr:to>
    <xdr:cxnSp macro="">
      <xdr:nvCxnSpPr>
        <xdr:cNvPr id="23" name="Straight Arrow Connector 22"/>
        <xdr:cNvCxnSpPr/>
      </xdr:nvCxnSpPr>
      <xdr:spPr>
        <a:xfrm flipH="1">
          <a:off x="9848273" y="3426691"/>
          <a:ext cx="983674" cy="4966854"/>
        </a:xfrm>
        <a:prstGeom prst="straightConnector1">
          <a:avLst/>
        </a:prstGeom>
        <a:ln w="38100" cmpd="sng">
          <a:solidFill>
            <a:srgbClr val="FF00FF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150093</xdr:colOff>
      <xdr:row>4</xdr:row>
      <xdr:rowOff>139700</xdr:rowOff>
    </xdr:from>
    <xdr:to>
      <xdr:col>12</xdr:col>
      <xdr:colOff>550720</xdr:colOff>
      <xdr:row>37</xdr:row>
      <xdr:rowOff>80818</xdr:rowOff>
    </xdr:to>
    <xdr:cxnSp macro="">
      <xdr:nvCxnSpPr>
        <xdr:cNvPr id="25" name="Straight Arrow Connector 24"/>
        <xdr:cNvCxnSpPr/>
      </xdr:nvCxnSpPr>
      <xdr:spPr>
        <a:xfrm flipH="1">
          <a:off x="9294093" y="970973"/>
          <a:ext cx="1231900" cy="6799118"/>
        </a:xfrm>
        <a:prstGeom prst="straightConnector1">
          <a:avLst/>
        </a:prstGeom>
        <a:ln w="38100" cmpd="sng">
          <a:solidFill>
            <a:srgbClr val="0080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584200</xdr:colOff>
      <xdr:row>20</xdr:row>
      <xdr:rowOff>121920</xdr:rowOff>
    </xdr:from>
    <xdr:to>
      <xdr:col>13</xdr:col>
      <xdr:colOff>673100</xdr:colOff>
      <xdr:row>22</xdr:row>
      <xdr:rowOff>38100</xdr:rowOff>
    </xdr:to>
    <xdr:sp macro="" textlink="">
      <xdr:nvSpPr>
        <xdr:cNvPr id="28" name="Rounded Rectangle 27"/>
        <xdr:cNvSpPr/>
      </xdr:nvSpPr>
      <xdr:spPr>
        <a:xfrm>
          <a:off x="10490200" y="4503420"/>
          <a:ext cx="914400" cy="297180"/>
        </a:xfrm>
        <a:prstGeom prst="roundRect">
          <a:avLst/>
        </a:prstGeom>
        <a:noFill/>
        <a:ln w="38100" cmpd="sng">
          <a:solidFill>
            <a:srgbClr val="FF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12</xdr:col>
      <xdr:colOff>444500</xdr:colOff>
      <xdr:row>11</xdr:row>
      <xdr:rowOff>165100</xdr:rowOff>
    </xdr:from>
    <xdr:to>
      <xdr:col>13</xdr:col>
      <xdr:colOff>533400</xdr:colOff>
      <xdr:row>13</xdr:row>
      <xdr:rowOff>81280</xdr:rowOff>
    </xdr:to>
    <xdr:sp macro="" textlink="">
      <xdr:nvSpPr>
        <xdr:cNvPr id="29" name="Rounded Rectangle 28"/>
        <xdr:cNvSpPr/>
      </xdr:nvSpPr>
      <xdr:spPr>
        <a:xfrm>
          <a:off x="10350500" y="2832100"/>
          <a:ext cx="914400" cy="297180"/>
        </a:xfrm>
        <a:prstGeom prst="roundRect">
          <a:avLst/>
        </a:prstGeom>
        <a:noFill/>
        <a:ln w="38100" cmpd="sng">
          <a:solidFill>
            <a:srgbClr val="FF00FF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12</xdr:col>
      <xdr:colOff>469901</xdr:colOff>
      <xdr:row>3</xdr:row>
      <xdr:rowOff>25400</xdr:rowOff>
    </xdr:from>
    <xdr:to>
      <xdr:col>13</xdr:col>
      <xdr:colOff>444500</xdr:colOff>
      <xdr:row>4</xdr:row>
      <xdr:rowOff>152400</xdr:rowOff>
    </xdr:to>
    <xdr:sp macro="" textlink="">
      <xdr:nvSpPr>
        <xdr:cNvPr id="30" name="Rounded Rectangle 29"/>
        <xdr:cNvSpPr/>
      </xdr:nvSpPr>
      <xdr:spPr>
        <a:xfrm>
          <a:off x="10375901" y="1168400"/>
          <a:ext cx="800099" cy="317500"/>
        </a:xfrm>
        <a:prstGeom prst="roundRect">
          <a:avLst/>
        </a:prstGeom>
        <a:noFill/>
        <a:ln w="38100" cmpd="sng">
          <a:solidFill>
            <a:srgbClr val="008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oneCellAnchor>
    <xdr:from>
      <xdr:col>12</xdr:col>
      <xdr:colOff>723900</xdr:colOff>
      <xdr:row>30</xdr:row>
      <xdr:rowOff>177800</xdr:rowOff>
    </xdr:from>
    <xdr:ext cx="5435600" cy="1384300"/>
    <xdr:sp macro="" textlink="">
      <xdr:nvSpPr>
        <xdr:cNvPr id="32" name="Rectangle 31"/>
        <xdr:cNvSpPr/>
      </xdr:nvSpPr>
      <xdr:spPr>
        <a:xfrm>
          <a:off x="10699173" y="6412345"/>
          <a:ext cx="5435600" cy="1384300"/>
        </a:xfrm>
        <a:prstGeom prst="rect">
          <a:avLst/>
        </a:prstGeom>
        <a:ln>
          <a:solidFill>
            <a:srgbClr val="0000FF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l"/>
          <a:r>
            <a:rPr lang="en-GB" sz="2000" b="0" cap="none" spc="0">
              <a:ln w="10541" cmpd="sng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/>
            </a:rPr>
            <a:t>- Select the</a:t>
          </a:r>
          <a:r>
            <a:rPr lang="en-GB" sz="2000" b="0" cap="none" spc="0" baseline="0">
              <a:ln w="10541" cmpd="sng">
                <a:solidFill>
                  <a:srgbClr val="FF0000"/>
                </a:solidFill>
                <a:prstDash val="solid"/>
              </a:ln>
              <a:solidFill>
                <a:srgbClr val="FF0000"/>
              </a:solidFill>
              <a:effectLst/>
            </a:rPr>
            <a:t> Question number worksheet</a:t>
          </a:r>
        </a:p>
        <a:p>
          <a:pPr algn="l"/>
          <a:r>
            <a:rPr lang="en-GB" sz="2000" b="0" cap="none" spc="0" baseline="0">
              <a:ln w="10541" cmpd="sng">
                <a:solidFill>
                  <a:srgbClr val="FF00FF"/>
                </a:solidFill>
                <a:prstDash val="solid"/>
              </a:ln>
              <a:solidFill>
                <a:srgbClr val="FF00FF"/>
              </a:solidFill>
              <a:effectLst/>
            </a:rPr>
            <a:t>- Press FN and F9 to generate an infinite number  </a:t>
          </a:r>
        </a:p>
        <a:p>
          <a:pPr algn="l"/>
          <a:r>
            <a:rPr lang="en-GB" sz="2000" b="0" cap="none" spc="0" baseline="0">
              <a:ln w="10541" cmpd="sng">
                <a:solidFill>
                  <a:srgbClr val="FF00FF"/>
                </a:solidFill>
                <a:prstDash val="solid"/>
              </a:ln>
              <a:solidFill>
                <a:srgbClr val="FF00FF"/>
              </a:solidFill>
              <a:effectLst/>
            </a:rPr>
            <a:t>  of similar questions</a:t>
          </a:r>
        </a:p>
        <a:p>
          <a:pPr algn="l"/>
          <a:r>
            <a:rPr lang="en-GB" sz="2000" b="0" cap="none" spc="0" baseline="0">
              <a:ln w="10541" cmpd="sng">
                <a:solidFill>
                  <a:srgbClr val="008000"/>
                </a:solidFill>
                <a:prstDash val="solid"/>
              </a:ln>
              <a:solidFill>
                <a:srgbClr val="008000"/>
              </a:solidFill>
              <a:effectLst/>
            </a:rPr>
            <a:t>- Move the Green Box to reveal the correct answer</a:t>
          </a:r>
        </a:p>
      </xdr:txBody>
    </xdr:sp>
    <xdr:clientData/>
  </xdr:oneCellAnchor>
  <xdr:twoCellAnchor>
    <xdr:from>
      <xdr:col>0</xdr:col>
      <xdr:colOff>355600</xdr:colOff>
      <xdr:row>18</xdr:row>
      <xdr:rowOff>101600</xdr:rowOff>
    </xdr:from>
    <xdr:to>
      <xdr:col>11</xdr:col>
      <xdr:colOff>558800</xdr:colOff>
      <xdr:row>34</xdr:row>
      <xdr:rowOff>139700</xdr:rowOff>
    </xdr:to>
    <xdr:sp macro="" textlink="">
      <xdr:nvSpPr>
        <xdr:cNvPr id="3" name="TextBox 2"/>
        <xdr:cNvSpPr txBox="1"/>
      </xdr:nvSpPr>
      <xdr:spPr>
        <a:xfrm>
          <a:off x="355600" y="4102100"/>
          <a:ext cx="9283700" cy="308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Century Gothic"/>
              <a:cs typeface="Century Gothic"/>
            </a:rPr>
            <a:t>+ Generate an infinite number of context-free arithmetic questions. </a:t>
          </a:r>
        </a:p>
        <a:p>
          <a:r>
            <a:rPr lang="en-US" sz="2000">
              <a:latin typeface="Century Gothic"/>
              <a:cs typeface="Century Gothic"/>
            </a:rPr>
            <a:t>+ Thirty six different types of questions reflecting the same structure as the 36 questions on the DfE KS2 Arithmetic Specimen Paper 1.</a:t>
          </a:r>
        </a:p>
        <a:p>
          <a:r>
            <a:rPr lang="en-US" sz="2000">
              <a:latin typeface="Century Gothic"/>
              <a:cs typeface="Century Gothic"/>
            </a:rPr>
            <a:t>+</a:t>
          </a:r>
          <a:r>
            <a:rPr lang="en-US" sz="2000" baseline="0">
              <a:latin typeface="Century Gothic"/>
              <a:cs typeface="Century Gothic"/>
            </a:rPr>
            <a:t> </a:t>
          </a:r>
          <a:r>
            <a:rPr lang="en-US" sz="2000">
              <a:latin typeface="Century Gothic"/>
              <a:cs typeface="Century Gothic"/>
            </a:rPr>
            <a:t>Ideal for lesson starters,</a:t>
          </a:r>
          <a:r>
            <a:rPr lang="en-US" sz="2000" baseline="0">
              <a:latin typeface="Century Gothic"/>
              <a:cs typeface="Century Gothic"/>
            </a:rPr>
            <a:t> </a:t>
          </a:r>
          <a:r>
            <a:rPr lang="en-US" sz="2000">
              <a:latin typeface="Century Gothic"/>
              <a:cs typeface="Century Gothic"/>
            </a:rPr>
            <a:t>assessing the accuracy,</a:t>
          </a:r>
          <a:r>
            <a:rPr lang="en-US" sz="2000" baseline="0">
              <a:latin typeface="Century Gothic"/>
              <a:cs typeface="Century Gothic"/>
            </a:rPr>
            <a:t> </a:t>
          </a:r>
          <a:r>
            <a:rPr lang="en-US" sz="2000">
              <a:latin typeface="Century Gothic"/>
              <a:cs typeface="Century Gothic"/>
            </a:rPr>
            <a:t>efficiency and flexiblityof calculation strategies used by KS2/3</a:t>
          </a:r>
          <a:r>
            <a:rPr lang="en-US" sz="2000" baseline="0">
              <a:latin typeface="Century Gothic"/>
              <a:cs typeface="Century Gothic"/>
            </a:rPr>
            <a:t> </a:t>
          </a:r>
          <a:r>
            <a:rPr lang="en-US" sz="2000">
              <a:latin typeface="Century Gothic"/>
              <a:cs typeface="Century Gothic"/>
            </a:rPr>
            <a:t>pupils</a:t>
          </a:r>
          <a:r>
            <a:rPr lang="en-US" sz="2000" baseline="0">
              <a:latin typeface="Century Gothic"/>
              <a:cs typeface="Century Gothic"/>
            </a:rPr>
            <a:t> plus preparing Year 6 pupils for the Arithmetic Paper.</a:t>
          </a:r>
          <a:endParaRPr lang="en-US" sz="2000">
            <a:latin typeface="Century Gothic"/>
            <a:cs typeface="Century Gothic"/>
          </a:endParaRPr>
        </a:p>
        <a:p>
          <a:endParaRPr lang="en-US" sz="2000">
            <a:latin typeface="Century Gothic"/>
            <a:cs typeface="Century Gothic"/>
          </a:endParaRPr>
        </a:p>
        <a:p>
          <a:pPr algn="ctr"/>
          <a:r>
            <a:rPr lang="en-US" sz="2000">
              <a:latin typeface="Century Gothic"/>
              <a:cs typeface="Century Gothic"/>
            </a:rPr>
            <a:t>'Practice</a:t>
          </a:r>
          <a:r>
            <a:rPr lang="en-US" sz="2000" baseline="0">
              <a:latin typeface="Century Gothic"/>
              <a:cs typeface="Century Gothic"/>
            </a:rPr>
            <a:t> makes skilled'</a:t>
          </a:r>
          <a:endParaRPr lang="en-US" sz="2000">
            <a:latin typeface="Century Gothic"/>
            <a:cs typeface="Century Gothic"/>
          </a:endParaRPr>
        </a:p>
      </xdr:txBody>
    </xdr:sp>
    <xdr:clientData/>
  </xdr:twoCellAnchor>
  <xdr:twoCellAnchor editAs="oneCell">
    <xdr:from>
      <xdr:col>4</xdr:col>
      <xdr:colOff>787400</xdr:colOff>
      <xdr:row>32</xdr:row>
      <xdr:rowOff>88900</xdr:rowOff>
    </xdr:from>
    <xdr:to>
      <xdr:col>7</xdr:col>
      <xdr:colOff>326900</xdr:colOff>
      <xdr:row>35</xdr:row>
      <xdr:rowOff>93401</xdr:rowOff>
    </xdr:to>
    <xdr:pic>
      <xdr:nvPicPr>
        <xdr:cNvPr id="18" name="Picture 17" descr="Screen Shot 2015-10-04 at 13.04.16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9400" y="6756400"/>
          <a:ext cx="2016000" cy="576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762000</xdr:colOff>
      <xdr:row>0</xdr:row>
      <xdr:rowOff>558800</xdr:rowOff>
    </xdr:from>
    <xdr:to>
      <xdr:col>10</xdr:col>
      <xdr:colOff>152400</xdr:colOff>
      <xdr:row>2</xdr:row>
      <xdr:rowOff>457200</xdr:rowOff>
    </xdr:to>
    <xdr:sp macro="" textlink="">
      <xdr:nvSpPr>
        <xdr:cNvPr id="2" name="Rounded Rectangle 1"/>
        <xdr:cNvSpPr/>
      </xdr:nvSpPr>
      <xdr:spPr>
        <a:xfrm>
          <a:off x="7874000" y="558800"/>
          <a:ext cx="25654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reveal answer</a:t>
          </a:r>
          <a:endParaRPr lang="en-US" sz="30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669925</xdr:colOff>
      <xdr:row>1</xdr:row>
      <xdr:rowOff>28575</xdr:rowOff>
    </xdr:from>
    <xdr:to>
      <xdr:col>8</xdr:col>
      <xdr:colOff>771525</xdr:colOff>
      <xdr:row>2</xdr:row>
      <xdr:rowOff>812800</xdr:rowOff>
    </xdr:to>
    <xdr:sp macro="" textlink="">
      <xdr:nvSpPr>
        <xdr:cNvPr id="2" name="Rounded Rectangle 1"/>
        <xdr:cNvSpPr/>
      </xdr:nvSpPr>
      <xdr:spPr>
        <a:xfrm>
          <a:off x="8042275" y="914400"/>
          <a:ext cx="2559050" cy="167005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reveal answer</a:t>
          </a:r>
          <a:endParaRPr lang="en-US" sz="30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0</xdr:row>
      <xdr:rowOff>568325</xdr:rowOff>
    </xdr:from>
    <xdr:to>
      <xdr:col>9</xdr:col>
      <xdr:colOff>273050</xdr:colOff>
      <xdr:row>2</xdr:row>
      <xdr:rowOff>466725</xdr:rowOff>
    </xdr:to>
    <xdr:sp macro="" textlink="">
      <xdr:nvSpPr>
        <xdr:cNvPr id="2" name="Rounded Rectangle 1"/>
        <xdr:cNvSpPr/>
      </xdr:nvSpPr>
      <xdr:spPr>
        <a:xfrm>
          <a:off x="6829425" y="568325"/>
          <a:ext cx="2559050" cy="167005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reveal answer</a:t>
          </a:r>
          <a:endParaRPr lang="en-US" sz="30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825500</xdr:colOff>
      <xdr:row>1</xdr:row>
      <xdr:rowOff>609600</xdr:rowOff>
    </xdr:from>
    <xdr:to>
      <xdr:col>2</xdr:col>
      <xdr:colOff>80500</xdr:colOff>
      <xdr:row>1</xdr:row>
      <xdr:rowOff>753600</xdr:rowOff>
    </xdr:to>
    <xdr:sp macro="" textlink="">
      <xdr:nvSpPr>
        <xdr:cNvPr id="2" name="Connector 1"/>
        <xdr:cNvSpPr>
          <a:spLocks noChangeAspect="1"/>
        </xdr:cNvSpPr>
      </xdr:nvSpPr>
      <xdr:spPr>
        <a:xfrm>
          <a:off x="3492500" y="1498600"/>
          <a:ext cx="144000" cy="144000"/>
        </a:xfrm>
        <a:prstGeom prst="flowChartConnector">
          <a:avLst/>
        </a:prstGeom>
        <a:solidFill>
          <a:schemeClr val="tx1"/>
        </a:solidFill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698500</xdr:colOff>
      <xdr:row>0</xdr:row>
      <xdr:rowOff>596900</xdr:rowOff>
    </xdr:from>
    <xdr:to>
      <xdr:col>11</xdr:col>
      <xdr:colOff>177800</xdr:colOff>
      <xdr:row>2</xdr:row>
      <xdr:rowOff>495300</xdr:rowOff>
    </xdr:to>
    <xdr:sp macro="" textlink="">
      <xdr:nvSpPr>
        <xdr:cNvPr id="3" name="Rounded Rectangle 2"/>
        <xdr:cNvSpPr/>
      </xdr:nvSpPr>
      <xdr:spPr>
        <a:xfrm>
          <a:off x="8699500" y="596900"/>
          <a:ext cx="25654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reveal answer</a:t>
          </a:r>
          <a:endParaRPr lang="en-US" sz="30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1044575</xdr:colOff>
      <xdr:row>1</xdr:row>
      <xdr:rowOff>0</xdr:rowOff>
    </xdr:from>
    <xdr:to>
      <xdr:col>4</xdr:col>
      <xdr:colOff>485775</xdr:colOff>
      <xdr:row>1</xdr:row>
      <xdr:rowOff>876300</xdr:rowOff>
    </xdr:to>
    <xdr:sp macro="" textlink="">
      <xdr:nvSpPr>
        <xdr:cNvPr id="2" name="TextBox 1"/>
        <xdr:cNvSpPr txBox="1"/>
      </xdr:nvSpPr>
      <xdr:spPr>
        <a:xfrm>
          <a:off x="3457575" y="1206500"/>
          <a:ext cx="1854200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500"/>
            <a:t>2</a:t>
          </a:r>
        </a:p>
      </xdr:txBody>
    </xdr:sp>
    <xdr:clientData/>
  </xdr:twoCellAnchor>
  <xdr:twoCellAnchor>
    <xdr:from>
      <xdr:col>5</xdr:col>
      <xdr:colOff>47625</xdr:colOff>
      <xdr:row>0</xdr:row>
      <xdr:rowOff>1095375</xdr:rowOff>
    </xdr:from>
    <xdr:to>
      <xdr:col>6</xdr:col>
      <xdr:colOff>200025</xdr:colOff>
      <xdr:row>2</xdr:row>
      <xdr:rowOff>358775</xdr:rowOff>
    </xdr:to>
    <xdr:sp macro="" textlink="">
      <xdr:nvSpPr>
        <xdr:cNvPr id="3" name="Rounded Rectangle 2"/>
        <xdr:cNvSpPr/>
      </xdr:nvSpPr>
      <xdr:spPr>
        <a:xfrm>
          <a:off x="6080125" y="1095375"/>
          <a:ext cx="25654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reveal answer</a:t>
          </a:r>
          <a:endParaRPr lang="en-US" sz="30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850900</xdr:colOff>
      <xdr:row>0</xdr:row>
      <xdr:rowOff>1104900</xdr:rowOff>
    </xdr:from>
    <xdr:to>
      <xdr:col>3</xdr:col>
      <xdr:colOff>368300</xdr:colOff>
      <xdr:row>1</xdr:row>
      <xdr:rowOff>1193800</xdr:rowOff>
    </xdr:to>
    <xdr:sp macro="" textlink="">
      <xdr:nvSpPr>
        <xdr:cNvPr id="2" name="TextBox 1"/>
        <xdr:cNvSpPr txBox="1"/>
      </xdr:nvSpPr>
      <xdr:spPr>
        <a:xfrm>
          <a:off x="3263900" y="1104900"/>
          <a:ext cx="723900" cy="1295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,</a:t>
          </a:r>
        </a:p>
      </xdr:txBody>
    </xdr:sp>
    <xdr:clientData/>
  </xdr:twoCellAnchor>
  <xdr:twoCellAnchor>
    <xdr:from>
      <xdr:col>12</xdr:col>
      <xdr:colOff>79375</xdr:colOff>
      <xdr:row>0</xdr:row>
      <xdr:rowOff>1079500</xdr:rowOff>
    </xdr:from>
    <xdr:to>
      <xdr:col>13</xdr:col>
      <xdr:colOff>9525</xdr:colOff>
      <xdr:row>2</xdr:row>
      <xdr:rowOff>342900</xdr:rowOff>
    </xdr:to>
    <xdr:sp macro="" textlink="">
      <xdr:nvSpPr>
        <xdr:cNvPr id="3" name="Rounded Rectangle 2"/>
        <xdr:cNvSpPr/>
      </xdr:nvSpPr>
      <xdr:spPr>
        <a:xfrm>
          <a:off x="14557375" y="1079500"/>
          <a:ext cx="25654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reveal answer</a:t>
          </a:r>
          <a:endParaRPr lang="en-US" sz="30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968374</xdr:colOff>
      <xdr:row>0</xdr:row>
      <xdr:rowOff>1174750</xdr:rowOff>
    </xdr:from>
    <xdr:to>
      <xdr:col>11</xdr:col>
      <xdr:colOff>158749</xdr:colOff>
      <xdr:row>2</xdr:row>
      <xdr:rowOff>438150</xdr:rowOff>
    </xdr:to>
    <xdr:sp macro="" textlink="">
      <xdr:nvSpPr>
        <xdr:cNvPr id="3" name="Rounded Rectangle 2"/>
        <xdr:cNvSpPr/>
      </xdr:nvSpPr>
      <xdr:spPr>
        <a:xfrm>
          <a:off x="11826874" y="1174750"/>
          <a:ext cx="3698875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reveal answer</a:t>
          </a:r>
          <a:endParaRPr lang="en-US" sz="30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203200</xdr:colOff>
      <xdr:row>0</xdr:row>
      <xdr:rowOff>723900</xdr:rowOff>
    </xdr:from>
    <xdr:to>
      <xdr:col>9</xdr:col>
      <xdr:colOff>406400</xdr:colOff>
      <xdr:row>2</xdr:row>
      <xdr:rowOff>622300</xdr:rowOff>
    </xdr:to>
    <xdr:sp macro="" textlink="">
      <xdr:nvSpPr>
        <xdr:cNvPr id="2" name="Rounded Rectangle 1"/>
        <xdr:cNvSpPr/>
      </xdr:nvSpPr>
      <xdr:spPr>
        <a:xfrm>
          <a:off x="10261600" y="723900"/>
          <a:ext cx="27051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</a:t>
          </a:r>
        </a:p>
        <a:p>
          <a:pPr lvl="0" algn="ctr"/>
          <a:r>
            <a:rPr lang="en-US" sz="3000" baseline="0"/>
            <a:t>reveal answer</a:t>
          </a:r>
          <a:endParaRPr lang="en-US" sz="30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635000</xdr:colOff>
      <xdr:row>0</xdr:row>
      <xdr:rowOff>622300</xdr:rowOff>
    </xdr:from>
    <xdr:to>
      <xdr:col>11</xdr:col>
      <xdr:colOff>0</xdr:colOff>
      <xdr:row>2</xdr:row>
      <xdr:rowOff>520700</xdr:rowOff>
    </xdr:to>
    <xdr:sp macro="" textlink="">
      <xdr:nvSpPr>
        <xdr:cNvPr id="2" name="Rounded Rectangle 1"/>
        <xdr:cNvSpPr/>
      </xdr:nvSpPr>
      <xdr:spPr>
        <a:xfrm>
          <a:off x="8636000" y="622300"/>
          <a:ext cx="31242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</a:t>
          </a:r>
        </a:p>
        <a:p>
          <a:pPr lvl="0" algn="ctr"/>
          <a:r>
            <a:rPr lang="en-US" sz="3000" baseline="0"/>
            <a:t>reveal answer</a:t>
          </a:r>
          <a:endParaRPr lang="en-US" sz="30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812800</xdr:colOff>
      <xdr:row>1</xdr:row>
      <xdr:rowOff>622300</xdr:rowOff>
    </xdr:from>
    <xdr:to>
      <xdr:col>2</xdr:col>
      <xdr:colOff>67800</xdr:colOff>
      <xdr:row>1</xdr:row>
      <xdr:rowOff>766300</xdr:rowOff>
    </xdr:to>
    <xdr:sp macro="" textlink="">
      <xdr:nvSpPr>
        <xdr:cNvPr id="2" name="Connector 1"/>
        <xdr:cNvSpPr>
          <a:spLocks noChangeAspect="1"/>
        </xdr:cNvSpPr>
      </xdr:nvSpPr>
      <xdr:spPr>
        <a:xfrm>
          <a:off x="3479800" y="1511300"/>
          <a:ext cx="144000" cy="144000"/>
        </a:xfrm>
        <a:prstGeom prst="flowChartConnector">
          <a:avLst/>
        </a:prstGeom>
        <a:solidFill>
          <a:schemeClr val="tx1"/>
        </a:solidFill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825500</xdr:colOff>
      <xdr:row>0</xdr:row>
      <xdr:rowOff>596900</xdr:rowOff>
    </xdr:from>
    <xdr:to>
      <xdr:col>9</xdr:col>
      <xdr:colOff>101600</xdr:colOff>
      <xdr:row>2</xdr:row>
      <xdr:rowOff>495300</xdr:rowOff>
    </xdr:to>
    <xdr:sp macro="" textlink="">
      <xdr:nvSpPr>
        <xdr:cNvPr id="3" name="Rounded Rectangle 2"/>
        <xdr:cNvSpPr/>
      </xdr:nvSpPr>
      <xdr:spPr>
        <a:xfrm>
          <a:off x="7099300" y="596900"/>
          <a:ext cx="28956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</a:t>
          </a:r>
        </a:p>
        <a:p>
          <a:pPr lvl="0" algn="ctr"/>
          <a:r>
            <a:rPr lang="en-US" sz="3000" baseline="0"/>
            <a:t>reveal answer</a:t>
          </a:r>
          <a:endParaRPr lang="en-US" sz="3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774700</xdr:colOff>
      <xdr:row>0</xdr:row>
      <xdr:rowOff>673100</xdr:rowOff>
    </xdr:from>
    <xdr:to>
      <xdr:col>11</xdr:col>
      <xdr:colOff>139700</xdr:colOff>
      <xdr:row>2</xdr:row>
      <xdr:rowOff>571500</xdr:rowOff>
    </xdr:to>
    <xdr:sp macro="" textlink="">
      <xdr:nvSpPr>
        <xdr:cNvPr id="2" name="Rounded Rectangle 1"/>
        <xdr:cNvSpPr/>
      </xdr:nvSpPr>
      <xdr:spPr>
        <a:xfrm>
          <a:off x="8747125" y="673100"/>
          <a:ext cx="2565400" cy="167005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reveal answer</a:t>
          </a:r>
          <a:endParaRPr lang="en-US" sz="30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1</xdr:row>
      <xdr:rowOff>127000</xdr:rowOff>
    </xdr:from>
    <xdr:to>
      <xdr:col>8</xdr:col>
      <xdr:colOff>431800</xdr:colOff>
      <xdr:row>3</xdr:row>
      <xdr:rowOff>25400</xdr:rowOff>
    </xdr:to>
    <xdr:sp macro="" textlink="">
      <xdr:nvSpPr>
        <xdr:cNvPr id="2" name="Rounded Rectangle 1"/>
        <xdr:cNvSpPr/>
      </xdr:nvSpPr>
      <xdr:spPr>
        <a:xfrm>
          <a:off x="5905500" y="1016000"/>
          <a:ext cx="30353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</a:t>
          </a:r>
        </a:p>
        <a:p>
          <a:pPr lvl="0" algn="ctr"/>
          <a:r>
            <a:rPr lang="en-US" sz="3000" baseline="0"/>
            <a:t>reveal answer</a:t>
          </a:r>
          <a:endParaRPr lang="en-US" sz="30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596900</xdr:colOff>
      <xdr:row>0</xdr:row>
      <xdr:rowOff>622300</xdr:rowOff>
    </xdr:from>
    <xdr:to>
      <xdr:col>2</xdr:col>
      <xdr:colOff>304800</xdr:colOff>
      <xdr:row>2</xdr:row>
      <xdr:rowOff>139700</xdr:rowOff>
    </xdr:to>
    <xdr:sp macro="" textlink="">
      <xdr:nvSpPr>
        <xdr:cNvPr id="2" name="TextBox 1"/>
        <xdr:cNvSpPr txBox="1"/>
      </xdr:nvSpPr>
      <xdr:spPr>
        <a:xfrm>
          <a:off x="1485900" y="622300"/>
          <a:ext cx="596900" cy="1295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,</a:t>
          </a:r>
        </a:p>
      </xdr:txBody>
    </xdr:sp>
    <xdr:clientData/>
  </xdr:twoCellAnchor>
  <xdr:twoCellAnchor>
    <xdr:from>
      <xdr:col>6</xdr:col>
      <xdr:colOff>685800</xdr:colOff>
      <xdr:row>0</xdr:row>
      <xdr:rowOff>685800</xdr:rowOff>
    </xdr:from>
    <xdr:to>
      <xdr:col>7</xdr:col>
      <xdr:colOff>190500</xdr:colOff>
      <xdr:row>2</xdr:row>
      <xdr:rowOff>203200</xdr:rowOff>
    </xdr:to>
    <xdr:sp macro="" textlink="">
      <xdr:nvSpPr>
        <xdr:cNvPr id="3" name="TextBox 2"/>
        <xdr:cNvSpPr txBox="1"/>
      </xdr:nvSpPr>
      <xdr:spPr>
        <a:xfrm>
          <a:off x="6019800" y="685800"/>
          <a:ext cx="393700" cy="1295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200"/>
            <a:t>,</a:t>
          </a:r>
        </a:p>
      </xdr:txBody>
    </xdr:sp>
    <xdr:clientData/>
  </xdr:twoCellAnchor>
  <xdr:twoCellAnchor>
    <xdr:from>
      <xdr:col>12</xdr:col>
      <xdr:colOff>228600</xdr:colOff>
      <xdr:row>0</xdr:row>
      <xdr:rowOff>647700</xdr:rowOff>
    </xdr:from>
    <xdr:to>
      <xdr:col>12</xdr:col>
      <xdr:colOff>3009900</xdr:colOff>
      <xdr:row>2</xdr:row>
      <xdr:rowOff>546100</xdr:rowOff>
    </xdr:to>
    <xdr:sp macro="" textlink="">
      <xdr:nvSpPr>
        <xdr:cNvPr id="4" name="Rounded Rectangle 3"/>
        <xdr:cNvSpPr/>
      </xdr:nvSpPr>
      <xdr:spPr>
        <a:xfrm>
          <a:off x="10414000" y="647700"/>
          <a:ext cx="27813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</a:t>
          </a:r>
        </a:p>
        <a:p>
          <a:pPr lvl="0" algn="ctr"/>
          <a:r>
            <a:rPr lang="en-US" sz="3000" baseline="0"/>
            <a:t>reveal answer</a:t>
          </a:r>
          <a:endParaRPr lang="en-US" sz="30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0</xdr:row>
      <xdr:rowOff>647700</xdr:rowOff>
    </xdr:from>
    <xdr:to>
      <xdr:col>9</xdr:col>
      <xdr:colOff>330200</xdr:colOff>
      <xdr:row>2</xdr:row>
      <xdr:rowOff>546100</xdr:rowOff>
    </xdr:to>
    <xdr:sp macro="" textlink="">
      <xdr:nvSpPr>
        <xdr:cNvPr id="2" name="Rounded Rectangle 1"/>
        <xdr:cNvSpPr/>
      </xdr:nvSpPr>
      <xdr:spPr>
        <a:xfrm>
          <a:off x="7150100" y="647700"/>
          <a:ext cx="27432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</a:t>
          </a:r>
        </a:p>
        <a:p>
          <a:pPr lvl="0" algn="ctr"/>
          <a:r>
            <a:rPr lang="en-US" sz="3000" baseline="0"/>
            <a:t>reveal answer</a:t>
          </a:r>
          <a:endParaRPr lang="en-US" sz="30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820420</xdr:colOff>
      <xdr:row>1</xdr:row>
      <xdr:rowOff>617220</xdr:rowOff>
    </xdr:from>
    <xdr:to>
      <xdr:col>5</xdr:col>
      <xdr:colOff>75420</xdr:colOff>
      <xdr:row>1</xdr:row>
      <xdr:rowOff>761220</xdr:rowOff>
    </xdr:to>
    <xdr:sp macro="" textlink="">
      <xdr:nvSpPr>
        <xdr:cNvPr id="2" name="Oval 1"/>
        <xdr:cNvSpPr>
          <a:spLocks noChangeAspect="1"/>
        </xdr:cNvSpPr>
      </xdr:nvSpPr>
      <xdr:spPr>
        <a:xfrm>
          <a:off x="5265420" y="1506220"/>
          <a:ext cx="144000" cy="1440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8</xdr:col>
      <xdr:colOff>673100</xdr:colOff>
      <xdr:row>0</xdr:row>
      <xdr:rowOff>635000</xdr:rowOff>
    </xdr:from>
    <xdr:to>
      <xdr:col>10</xdr:col>
      <xdr:colOff>38100</xdr:colOff>
      <xdr:row>2</xdr:row>
      <xdr:rowOff>533400</xdr:rowOff>
    </xdr:to>
    <xdr:sp macro="" textlink="">
      <xdr:nvSpPr>
        <xdr:cNvPr id="3" name="Rounded Rectangle 2"/>
        <xdr:cNvSpPr/>
      </xdr:nvSpPr>
      <xdr:spPr>
        <a:xfrm>
          <a:off x="7785100" y="635000"/>
          <a:ext cx="28575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reveal answer</a:t>
          </a:r>
          <a:endParaRPr lang="en-US" sz="30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876300</xdr:colOff>
      <xdr:row>5</xdr:row>
      <xdr:rowOff>0</xdr:rowOff>
    </xdr:from>
    <xdr:to>
      <xdr:col>7</xdr:col>
      <xdr:colOff>873300</xdr:colOff>
      <xdr:row>5</xdr:row>
      <xdr:rowOff>12700</xdr:rowOff>
    </xdr:to>
    <xdr:cxnSp macro="">
      <xdr:nvCxnSpPr>
        <xdr:cNvPr id="3" name="Straight Connector 2"/>
        <xdr:cNvCxnSpPr/>
      </xdr:nvCxnSpPr>
      <xdr:spPr>
        <a:xfrm>
          <a:off x="3543300" y="4445000"/>
          <a:ext cx="3553000" cy="12700"/>
        </a:xfrm>
        <a:prstGeom prst="line">
          <a:avLst/>
        </a:prstGeom>
        <a:ln w="76200" cmpd="sng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5</xdr:row>
      <xdr:rowOff>850900</xdr:rowOff>
    </xdr:from>
    <xdr:to>
      <xdr:col>8</xdr:col>
      <xdr:colOff>25400</xdr:colOff>
      <xdr:row>5</xdr:row>
      <xdr:rowOff>876300</xdr:rowOff>
    </xdr:to>
    <xdr:cxnSp macro="">
      <xdr:nvCxnSpPr>
        <xdr:cNvPr id="4" name="Straight Connector 3"/>
        <xdr:cNvCxnSpPr/>
      </xdr:nvCxnSpPr>
      <xdr:spPr>
        <a:xfrm>
          <a:off x="3505200" y="5295900"/>
          <a:ext cx="3632200" cy="25400"/>
        </a:xfrm>
        <a:prstGeom prst="line">
          <a:avLst/>
        </a:prstGeom>
        <a:ln w="76200" cmpd="sng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876299</xdr:colOff>
      <xdr:row>3</xdr:row>
      <xdr:rowOff>12700</xdr:rowOff>
    </xdr:from>
    <xdr:to>
      <xdr:col>8</xdr:col>
      <xdr:colOff>20297</xdr:colOff>
      <xdr:row>3</xdr:row>
      <xdr:rowOff>25400</xdr:rowOff>
    </xdr:to>
    <xdr:cxnSp macro="">
      <xdr:nvCxnSpPr>
        <xdr:cNvPr id="6" name="Straight Connector 5"/>
        <xdr:cNvCxnSpPr/>
      </xdr:nvCxnSpPr>
      <xdr:spPr>
        <a:xfrm>
          <a:off x="4432299" y="2679700"/>
          <a:ext cx="2699998" cy="12700"/>
        </a:xfrm>
        <a:prstGeom prst="line">
          <a:avLst/>
        </a:prstGeom>
        <a:ln w="76200" cmpd="sng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796925</xdr:colOff>
      <xdr:row>0</xdr:row>
      <xdr:rowOff>688975</xdr:rowOff>
    </xdr:from>
    <xdr:to>
      <xdr:col>13</xdr:col>
      <xdr:colOff>365125</xdr:colOff>
      <xdr:row>2</xdr:row>
      <xdr:rowOff>587375</xdr:rowOff>
    </xdr:to>
    <xdr:sp macro="" textlink="">
      <xdr:nvSpPr>
        <xdr:cNvPr id="7" name="Rounded Rectangle 6"/>
        <xdr:cNvSpPr/>
      </xdr:nvSpPr>
      <xdr:spPr>
        <a:xfrm>
          <a:off x="10541000" y="688975"/>
          <a:ext cx="2654300" cy="167005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reveal answer</a:t>
          </a:r>
          <a:endParaRPr lang="en-US" sz="30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1163320</xdr:colOff>
      <xdr:row>1</xdr:row>
      <xdr:rowOff>629920</xdr:rowOff>
    </xdr:from>
    <xdr:to>
      <xdr:col>2</xdr:col>
      <xdr:colOff>75420</xdr:colOff>
      <xdr:row>1</xdr:row>
      <xdr:rowOff>773920</xdr:rowOff>
    </xdr:to>
    <xdr:sp macro="" textlink="">
      <xdr:nvSpPr>
        <xdr:cNvPr id="2" name="Oval 1"/>
        <xdr:cNvSpPr>
          <a:spLocks noChangeAspect="1"/>
        </xdr:cNvSpPr>
      </xdr:nvSpPr>
      <xdr:spPr>
        <a:xfrm>
          <a:off x="3830320" y="1518920"/>
          <a:ext cx="144000" cy="144000"/>
        </a:xfrm>
        <a:prstGeom prst="ellipse">
          <a:avLst/>
        </a:prstGeom>
        <a:solidFill>
          <a:srgbClr val="000000"/>
        </a:solidFill>
        <a:ln>
          <a:solidFill>
            <a:srgbClr val="00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4</xdr:col>
      <xdr:colOff>1163322</xdr:colOff>
      <xdr:row>1</xdr:row>
      <xdr:rowOff>604520</xdr:rowOff>
    </xdr:from>
    <xdr:to>
      <xdr:col>5</xdr:col>
      <xdr:colOff>75418</xdr:colOff>
      <xdr:row>1</xdr:row>
      <xdr:rowOff>748520</xdr:rowOff>
    </xdr:to>
    <xdr:sp macro="" textlink="">
      <xdr:nvSpPr>
        <xdr:cNvPr id="3" name="Oval 2"/>
        <xdr:cNvSpPr>
          <a:spLocks/>
        </xdr:cNvSpPr>
      </xdr:nvSpPr>
      <xdr:spPr>
        <a:xfrm>
          <a:off x="6090922" y="1493520"/>
          <a:ext cx="143996" cy="144000"/>
        </a:xfrm>
        <a:prstGeom prst="ellipse">
          <a:avLst/>
        </a:prstGeom>
        <a:solidFill>
          <a:srgbClr val="000000"/>
        </a:solidFill>
        <a:ln>
          <a:solidFill>
            <a:srgbClr val="00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9</xdr:col>
      <xdr:colOff>254000</xdr:colOff>
      <xdr:row>0</xdr:row>
      <xdr:rowOff>520700</xdr:rowOff>
    </xdr:from>
    <xdr:to>
      <xdr:col>9</xdr:col>
      <xdr:colOff>2933700</xdr:colOff>
      <xdr:row>2</xdr:row>
      <xdr:rowOff>419100</xdr:rowOff>
    </xdr:to>
    <xdr:sp macro="" textlink="">
      <xdr:nvSpPr>
        <xdr:cNvPr id="4" name="Rounded Rectangle 3"/>
        <xdr:cNvSpPr/>
      </xdr:nvSpPr>
      <xdr:spPr>
        <a:xfrm>
          <a:off x="11341100" y="520700"/>
          <a:ext cx="26797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</a:t>
          </a:r>
        </a:p>
        <a:p>
          <a:pPr lvl="0" algn="ctr"/>
          <a:r>
            <a:rPr lang="en-US" sz="3000" baseline="0"/>
            <a:t>reveal answer</a:t>
          </a:r>
          <a:endParaRPr lang="en-US" sz="30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12700</xdr:rowOff>
    </xdr:from>
    <xdr:to>
      <xdr:col>5</xdr:col>
      <xdr:colOff>457200</xdr:colOff>
      <xdr:row>1</xdr:row>
      <xdr:rowOff>12700</xdr:rowOff>
    </xdr:to>
    <xdr:cxnSp macro="">
      <xdr:nvCxnSpPr>
        <xdr:cNvPr id="2" name="Straight Connector 1"/>
        <xdr:cNvCxnSpPr/>
      </xdr:nvCxnSpPr>
      <xdr:spPr>
        <a:xfrm>
          <a:off x="3009900" y="901700"/>
          <a:ext cx="2235200" cy="0"/>
        </a:xfrm>
        <a:prstGeom prst="line">
          <a:avLst/>
        </a:prstGeom>
        <a:ln w="76200" cmpd="sng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9700</xdr:colOff>
      <xdr:row>0</xdr:row>
      <xdr:rowOff>876300</xdr:rowOff>
    </xdr:from>
    <xdr:to>
      <xdr:col>3</xdr:col>
      <xdr:colOff>12700</xdr:colOff>
      <xdr:row>2</xdr:row>
      <xdr:rowOff>12700</xdr:rowOff>
    </xdr:to>
    <xdr:cxnSp macro="">
      <xdr:nvCxnSpPr>
        <xdr:cNvPr id="3" name="Straight Connector 2"/>
        <xdr:cNvCxnSpPr/>
      </xdr:nvCxnSpPr>
      <xdr:spPr>
        <a:xfrm flipH="1" flipV="1">
          <a:off x="4797600" y="876300"/>
          <a:ext cx="3000" cy="914400"/>
        </a:xfrm>
        <a:prstGeom prst="line">
          <a:avLst/>
        </a:prstGeom>
        <a:ln w="76200" cmpd="sng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508000</xdr:colOff>
      <xdr:row>0</xdr:row>
      <xdr:rowOff>520700</xdr:rowOff>
    </xdr:from>
    <xdr:to>
      <xdr:col>9</xdr:col>
      <xdr:colOff>723900</xdr:colOff>
      <xdr:row>2</xdr:row>
      <xdr:rowOff>419100</xdr:rowOff>
    </xdr:to>
    <xdr:sp macro="" textlink="">
      <xdr:nvSpPr>
        <xdr:cNvPr id="4" name="Rounded Rectangle 3"/>
        <xdr:cNvSpPr/>
      </xdr:nvSpPr>
      <xdr:spPr>
        <a:xfrm>
          <a:off x="9131300" y="520700"/>
          <a:ext cx="26797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</a:t>
          </a:r>
        </a:p>
        <a:p>
          <a:pPr lvl="0" algn="ctr"/>
          <a:r>
            <a:rPr lang="en-US" sz="3000" baseline="0"/>
            <a:t>reveal answer</a:t>
          </a:r>
          <a:endParaRPr lang="en-US" sz="30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711200</xdr:colOff>
      <xdr:row>1</xdr:row>
      <xdr:rowOff>152400</xdr:rowOff>
    </xdr:from>
    <xdr:to>
      <xdr:col>8</xdr:col>
      <xdr:colOff>215900</xdr:colOff>
      <xdr:row>3</xdr:row>
      <xdr:rowOff>50800</xdr:rowOff>
    </xdr:to>
    <xdr:sp macro="" textlink="">
      <xdr:nvSpPr>
        <xdr:cNvPr id="2" name="Rounded Rectangle 1"/>
        <xdr:cNvSpPr/>
      </xdr:nvSpPr>
      <xdr:spPr>
        <a:xfrm>
          <a:off x="6045200" y="1041400"/>
          <a:ext cx="26797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</a:t>
          </a:r>
        </a:p>
        <a:p>
          <a:pPr lvl="0" algn="ctr"/>
          <a:r>
            <a:rPr lang="en-US" sz="3000" baseline="0"/>
            <a:t>reveal answer</a:t>
          </a:r>
          <a:endParaRPr lang="en-US" sz="30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88900</xdr:colOff>
      <xdr:row>0</xdr:row>
      <xdr:rowOff>660400</xdr:rowOff>
    </xdr:from>
    <xdr:to>
      <xdr:col>10</xdr:col>
      <xdr:colOff>2768600</xdr:colOff>
      <xdr:row>2</xdr:row>
      <xdr:rowOff>558800</xdr:rowOff>
    </xdr:to>
    <xdr:sp macro="" textlink="">
      <xdr:nvSpPr>
        <xdr:cNvPr id="2" name="Rounded Rectangle 1"/>
        <xdr:cNvSpPr/>
      </xdr:nvSpPr>
      <xdr:spPr>
        <a:xfrm>
          <a:off x="8978900" y="660400"/>
          <a:ext cx="26797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</a:t>
          </a:r>
        </a:p>
        <a:p>
          <a:pPr lvl="0" algn="ctr"/>
          <a:r>
            <a:rPr lang="en-US" sz="3000" baseline="0"/>
            <a:t>reveal answer</a:t>
          </a:r>
          <a:endParaRPr lang="en-US" sz="30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698500</xdr:colOff>
      <xdr:row>0</xdr:row>
      <xdr:rowOff>736600</xdr:rowOff>
    </xdr:from>
    <xdr:to>
      <xdr:col>3</xdr:col>
      <xdr:colOff>444500</xdr:colOff>
      <xdr:row>2</xdr:row>
      <xdr:rowOff>76200</xdr:rowOff>
    </xdr:to>
    <xdr:sp macro="" textlink="">
      <xdr:nvSpPr>
        <xdr:cNvPr id="2" name="TextBox 1"/>
        <xdr:cNvSpPr txBox="1"/>
      </xdr:nvSpPr>
      <xdr:spPr>
        <a:xfrm>
          <a:off x="2476500" y="736600"/>
          <a:ext cx="635000" cy="1117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200"/>
            <a:t>,</a:t>
          </a:r>
        </a:p>
      </xdr:txBody>
    </xdr:sp>
    <xdr:clientData/>
  </xdr:twoCellAnchor>
  <xdr:twoCellAnchor>
    <xdr:from>
      <xdr:col>8</xdr:col>
      <xdr:colOff>685800</xdr:colOff>
      <xdr:row>0</xdr:row>
      <xdr:rowOff>698500</xdr:rowOff>
    </xdr:from>
    <xdr:to>
      <xdr:col>9</xdr:col>
      <xdr:colOff>673100</xdr:colOff>
      <xdr:row>2</xdr:row>
      <xdr:rowOff>177800</xdr:rowOff>
    </xdr:to>
    <xdr:sp macro="" textlink="">
      <xdr:nvSpPr>
        <xdr:cNvPr id="3" name="TextBox 2"/>
        <xdr:cNvSpPr txBox="1"/>
      </xdr:nvSpPr>
      <xdr:spPr>
        <a:xfrm>
          <a:off x="7797800" y="698500"/>
          <a:ext cx="876300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200"/>
            <a:t>,</a:t>
          </a:r>
        </a:p>
      </xdr:txBody>
    </xdr:sp>
    <xdr:clientData/>
  </xdr:twoCellAnchor>
  <xdr:twoCellAnchor>
    <xdr:from>
      <xdr:col>14</xdr:col>
      <xdr:colOff>38100</xdr:colOff>
      <xdr:row>0</xdr:row>
      <xdr:rowOff>609600</xdr:rowOff>
    </xdr:from>
    <xdr:to>
      <xdr:col>18</xdr:col>
      <xdr:colOff>215900</xdr:colOff>
      <xdr:row>2</xdr:row>
      <xdr:rowOff>508000</xdr:rowOff>
    </xdr:to>
    <xdr:sp macro="" textlink="">
      <xdr:nvSpPr>
        <xdr:cNvPr id="4" name="Rounded Rectangle 3"/>
        <xdr:cNvSpPr/>
      </xdr:nvSpPr>
      <xdr:spPr>
        <a:xfrm>
          <a:off x="11811000" y="609600"/>
          <a:ext cx="37338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</a:t>
          </a:r>
        </a:p>
        <a:p>
          <a:pPr lvl="0" algn="ctr"/>
          <a:r>
            <a:rPr lang="en-US" sz="3000" baseline="0"/>
            <a:t>reveal answer</a:t>
          </a:r>
          <a:endParaRPr lang="en-US" sz="3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796925</xdr:colOff>
      <xdr:row>2</xdr:row>
      <xdr:rowOff>98425</xdr:rowOff>
    </xdr:from>
    <xdr:to>
      <xdr:col>10</xdr:col>
      <xdr:colOff>149225</xdr:colOff>
      <xdr:row>3</xdr:row>
      <xdr:rowOff>882650</xdr:rowOff>
    </xdr:to>
    <xdr:sp macro="" textlink="">
      <xdr:nvSpPr>
        <xdr:cNvPr id="2" name="Rounded Rectangle 1"/>
        <xdr:cNvSpPr/>
      </xdr:nvSpPr>
      <xdr:spPr>
        <a:xfrm>
          <a:off x="7883525" y="1870075"/>
          <a:ext cx="2562225" cy="167005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reveal answer</a:t>
          </a:r>
          <a:endParaRPr lang="en-US" sz="30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4</xdr:row>
      <xdr:rowOff>876299</xdr:rowOff>
    </xdr:from>
    <xdr:to>
      <xdr:col>6</xdr:col>
      <xdr:colOff>4200</xdr:colOff>
      <xdr:row>5</xdr:row>
      <xdr:rowOff>13179</xdr:rowOff>
    </xdr:to>
    <xdr:cxnSp macro="">
      <xdr:nvCxnSpPr>
        <xdr:cNvPr id="2" name="Straight Connector 1"/>
        <xdr:cNvCxnSpPr>
          <a:cxnSpLocks noChangeAspect="1"/>
        </xdr:cNvCxnSpPr>
      </xdr:nvCxnSpPr>
      <xdr:spPr>
        <a:xfrm>
          <a:off x="838200" y="4432299"/>
          <a:ext cx="4500000" cy="25880"/>
        </a:xfrm>
        <a:prstGeom prst="line">
          <a:avLst/>
        </a:prstGeom>
        <a:ln w="76200" cmpd="sng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863600</xdr:colOff>
      <xdr:row>5</xdr:row>
      <xdr:rowOff>850900</xdr:rowOff>
    </xdr:from>
    <xdr:to>
      <xdr:col>6</xdr:col>
      <xdr:colOff>0</xdr:colOff>
      <xdr:row>5</xdr:row>
      <xdr:rowOff>876300</xdr:rowOff>
    </xdr:to>
    <xdr:cxnSp macro="">
      <xdr:nvCxnSpPr>
        <xdr:cNvPr id="3" name="Straight Connector 2"/>
        <xdr:cNvCxnSpPr/>
      </xdr:nvCxnSpPr>
      <xdr:spPr>
        <a:xfrm>
          <a:off x="863600" y="5295900"/>
          <a:ext cx="4495800" cy="25400"/>
        </a:xfrm>
        <a:prstGeom prst="line">
          <a:avLst/>
        </a:prstGeom>
        <a:ln w="76200" cmpd="sng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863600</xdr:colOff>
      <xdr:row>3</xdr:row>
      <xdr:rowOff>12700</xdr:rowOff>
    </xdr:from>
    <xdr:to>
      <xdr:col>6</xdr:col>
      <xdr:colOff>0</xdr:colOff>
      <xdr:row>3</xdr:row>
      <xdr:rowOff>25400</xdr:rowOff>
    </xdr:to>
    <xdr:cxnSp macro="">
      <xdr:nvCxnSpPr>
        <xdr:cNvPr id="4" name="Straight Connector 3"/>
        <xdr:cNvCxnSpPr/>
      </xdr:nvCxnSpPr>
      <xdr:spPr>
        <a:xfrm>
          <a:off x="1752600" y="2679700"/>
          <a:ext cx="3581400" cy="12700"/>
        </a:xfrm>
        <a:prstGeom prst="line">
          <a:avLst/>
        </a:prstGeom>
        <a:ln w="76200" cmpd="sng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762000</xdr:colOff>
      <xdr:row>2</xdr:row>
      <xdr:rowOff>622300</xdr:rowOff>
    </xdr:from>
    <xdr:to>
      <xdr:col>8</xdr:col>
      <xdr:colOff>2552700</xdr:colOff>
      <xdr:row>4</xdr:row>
      <xdr:rowOff>520700</xdr:rowOff>
    </xdr:to>
    <xdr:sp macro="" textlink="">
      <xdr:nvSpPr>
        <xdr:cNvPr id="5" name="Rounded Rectangle 4"/>
        <xdr:cNvSpPr/>
      </xdr:nvSpPr>
      <xdr:spPr>
        <a:xfrm>
          <a:off x="6477000" y="2400300"/>
          <a:ext cx="26797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</a:t>
          </a:r>
        </a:p>
        <a:p>
          <a:pPr lvl="0" algn="ctr"/>
          <a:r>
            <a:rPr lang="en-US" sz="3000" baseline="0"/>
            <a:t>reveal answer</a:t>
          </a:r>
          <a:endParaRPr lang="en-US" sz="30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</xdr:row>
      <xdr:rowOff>152400</xdr:rowOff>
    </xdr:from>
    <xdr:to>
      <xdr:col>10</xdr:col>
      <xdr:colOff>444500</xdr:colOff>
      <xdr:row>3</xdr:row>
      <xdr:rowOff>50800</xdr:rowOff>
    </xdr:to>
    <xdr:sp macro="" textlink="">
      <xdr:nvSpPr>
        <xdr:cNvPr id="2" name="Rounded Rectangle 1"/>
        <xdr:cNvSpPr/>
      </xdr:nvSpPr>
      <xdr:spPr>
        <a:xfrm>
          <a:off x="7708900" y="1041400"/>
          <a:ext cx="26797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</a:t>
          </a:r>
        </a:p>
        <a:p>
          <a:pPr lvl="0" algn="ctr"/>
          <a:r>
            <a:rPr lang="en-US" sz="3000" baseline="0"/>
            <a:t>reveal answer</a:t>
          </a:r>
          <a:endParaRPr lang="en-US" sz="30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0</xdr:row>
      <xdr:rowOff>609600</xdr:rowOff>
    </xdr:from>
    <xdr:to>
      <xdr:col>10</xdr:col>
      <xdr:colOff>711200</xdr:colOff>
      <xdr:row>2</xdr:row>
      <xdr:rowOff>508000</xdr:rowOff>
    </xdr:to>
    <xdr:sp macro="" textlink="">
      <xdr:nvSpPr>
        <xdr:cNvPr id="2" name="Rounded Rectangle 1"/>
        <xdr:cNvSpPr/>
      </xdr:nvSpPr>
      <xdr:spPr>
        <a:xfrm>
          <a:off x="7531100" y="609600"/>
          <a:ext cx="26797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</a:t>
          </a:r>
        </a:p>
        <a:p>
          <a:pPr lvl="0" algn="ctr"/>
          <a:r>
            <a:rPr lang="en-US" sz="3000" baseline="0"/>
            <a:t>reveal answer</a:t>
          </a:r>
          <a:endParaRPr lang="en-US" sz="30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520700</xdr:colOff>
      <xdr:row>1</xdr:row>
      <xdr:rowOff>139700</xdr:rowOff>
    </xdr:from>
    <xdr:to>
      <xdr:col>8</xdr:col>
      <xdr:colOff>736600</xdr:colOff>
      <xdr:row>3</xdr:row>
      <xdr:rowOff>38100</xdr:rowOff>
    </xdr:to>
    <xdr:sp macro="" textlink="">
      <xdr:nvSpPr>
        <xdr:cNvPr id="2" name="Rounded Rectangle 1"/>
        <xdr:cNvSpPr/>
      </xdr:nvSpPr>
      <xdr:spPr>
        <a:xfrm>
          <a:off x="7912100" y="1028700"/>
          <a:ext cx="26797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</a:t>
          </a:r>
        </a:p>
        <a:p>
          <a:pPr lvl="0" algn="ctr"/>
          <a:r>
            <a:rPr lang="en-US" sz="3000" baseline="0"/>
            <a:t>reveal answer</a:t>
          </a:r>
          <a:endParaRPr lang="en-US" sz="30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584200</xdr:colOff>
      <xdr:row>1</xdr:row>
      <xdr:rowOff>76200</xdr:rowOff>
    </xdr:from>
    <xdr:to>
      <xdr:col>8</xdr:col>
      <xdr:colOff>495300</xdr:colOff>
      <xdr:row>2</xdr:row>
      <xdr:rowOff>863600</xdr:rowOff>
    </xdr:to>
    <xdr:sp macro="" textlink="">
      <xdr:nvSpPr>
        <xdr:cNvPr id="2" name="Rounded Rectangle 1"/>
        <xdr:cNvSpPr/>
      </xdr:nvSpPr>
      <xdr:spPr>
        <a:xfrm>
          <a:off x="5981700" y="965200"/>
          <a:ext cx="26797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</a:t>
          </a:r>
        </a:p>
        <a:p>
          <a:pPr lvl="0" algn="ctr"/>
          <a:r>
            <a:rPr lang="en-US" sz="3000" baseline="0"/>
            <a:t>reveal answer</a:t>
          </a:r>
          <a:endParaRPr lang="en-US" sz="30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1</xdr:row>
      <xdr:rowOff>12700</xdr:rowOff>
    </xdr:from>
    <xdr:to>
      <xdr:col>3</xdr:col>
      <xdr:colOff>762000</xdr:colOff>
      <xdr:row>1</xdr:row>
      <xdr:rowOff>25400</xdr:rowOff>
    </xdr:to>
    <xdr:cxnSp macro="">
      <xdr:nvCxnSpPr>
        <xdr:cNvPr id="2" name="Straight Connector 1"/>
        <xdr:cNvCxnSpPr/>
      </xdr:nvCxnSpPr>
      <xdr:spPr>
        <a:xfrm>
          <a:off x="2451100" y="901700"/>
          <a:ext cx="2006600" cy="12700"/>
        </a:xfrm>
        <a:prstGeom prst="line">
          <a:avLst/>
        </a:prstGeom>
        <a:ln w="76200" cmpd="sng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9700</xdr:colOff>
      <xdr:row>0</xdr:row>
      <xdr:rowOff>876300</xdr:rowOff>
    </xdr:from>
    <xdr:to>
      <xdr:col>2</xdr:col>
      <xdr:colOff>12700</xdr:colOff>
      <xdr:row>2</xdr:row>
      <xdr:rowOff>12700</xdr:rowOff>
    </xdr:to>
    <xdr:cxnSp macro="">
      <xdr:nvCxnSpPr>
        <xdr:cNvPr id="3" name="Straight Connector 2"/>
        <xdr:cNvCxnSpPr/>
      </xdr:nvCxnSpPr>
      <xdr:spPr>
        <a:xfrm flipH="1" flipV="1">
          <a:off x="4797600" y="876300"/>
          <a:ext cx="3000" cy="914400"/>
        </a:xfrm>
        <a:prstGeom prst="line">
          <a:avLst/>
        </a:prstGeom>
        <a:ln w="76200" cmpd="sng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850900</xdr:colOff>
      <xdr:row>0</xdr:row>
      <xdr:rowOff>596900</xdr:rowOff>
    </xdr:from>
    <xdr:to>
      <xdr:col>7</xdr:col>
      <xdr:colOff>457200</xdr:colOff>
      <xdr:row>2</xdr:row>
      <xdr:rowOff>495300</xdr:rowOff>
    </xdr:to>
    <xdr:sp macro="" textlink="">
      <xdr:nvSpPr>
        <xdr:cNvPr id="4" name="Rounded Rectangle 3"/>
        <xdr:cNvSpPr/>
      </xdr:nvSpPr>
      <xdr:spPr>
        <a:xfrm>
          <a:off x="7010400" y="596900"/>
          <a:ext cx="26797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</a:t>
          </a:r>
        </a:p>
        <a:p>
          <a:pPr lvl="0" algn="ctr"/>
          <a:r>
            <a:rPr lang="en-US" sz="3000" baseline="0"/>
            <a:t>reveal answer</a:t>
          </a:r>
          <a:endParaRPr lang="en-US" sz="30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876300</xdr:colOff>
      <xdr:row>1</xdr:row>
      <xdr:rowOff>38100</xdr:rowOff>
    </xdr:from>
    <xdr:to>
      <xdr:col>7</xdr:col>
      <xdr:colOff>736600</xdr:colOff>
      <xdr:row>2</xdr:row>
      <xdr:rowOff>825500</xdr:rowOff>
    </xdr:to>
    <xdr:sp macro="" textlink="">
      <xdr:nvSpPr>
        <xdr:cNvPr id="2" name="Rounded Rectangle 1"/>
        <xdr:cNvSpPr/>
      </xdr:nvSpPr>
      <xdr:spPr>
        <a:xfrm>
          <a:off x="7708900" y="927100"/>
          <a:ext cx="26797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</a:t>
          </a:r>
        </a:p>
        <a:p>
          <a:pPr lvl="0" algn="ctr"/>
          <a:r>
            <a:rPr lang="en-US" sz="3000" baseline="0"/>
            <a:t>reveal answer</a:t>
          </a:r>
          <a:endParaRPr lang="en-US" sz="30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622300</xdr:colOff>
      <xdr:row>1</xdr:row>
      <xdr:rowOff>25400</xdr:rowOff>
    </xdr:from>
    <xdr:to>
      <xdr:col>8</xdr:col>
      <xdr:colOff>838200</xdr:colOff>
      <xdr:row>2</xdr:row>
      <xdr:rowOff>812800</xdr:rowOff>
    </xdr:to>
    <xdr:sp macro="" textlink="">
      <xdr:nvSpPr>
        <xdr:cNvPr id="2" name="Rounded Rectangle 1"/>
        <xdr:cNvSpPr/>
      </xdr:nvSpPr>
      <xdr:spPr>
        <a:xfrm>
          <a:off x="7721600" y="914400"/>
          <a:ext cx="26797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</a:t>
          </a:r>
        </a:p>
        <a:p>
          <a:pPr lvl="0" algn="ctr"/>
          <a:r>
            <a:rPr lang="en-US" sz="3000" baseline="0"/>
            <a:t>reveal answer</a:t>
          </a:r>
          <a:endParaRPr lang="en-US" sz="3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812799</xdr:colOff>
      <xdr:row>1</xdr:row>
      <xdr:rowOff>647699</xdr:rowOff>
    </xdr:from>
    <xdr:to>
      <xdr:col>2</xdr:col>
      <xdr:colOff>67799</xdr:colOff>
      <xdr:row>1</xdr:row>
      <xdr:rowOff>791699</xdr:rowOff>
    </xdr:to>
    <xdr:sp macro="" textlink="">
      <xdr:nvSpPr>
        <xdr:cNvPr id="3" name="Connector 2"/>
        <xdr:cNvSpPr>
          <a:spLocks noChangeAspect="1"/>
        </xdr:cNvSpPr>
      </xdr:nvSpPr>
      <xdr:spPr>
        <a:xfrm>
          <a:off x="1701799" y="1536699"/>
          <a:ext cx="144000" cy="144000"/>
        </a:xfrm>
        <a:prstGeom prst="flowChartConnector">
          <a:avLst/>
        </a:prstGeom>
        <a:solidFill>
          <a:schemeClr val="tx1"/>
        </a:solidFill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838200</xdr:colOff>
      <xdr:row>1</xdr:row>
      <xdr:rowOff>635000</xdr:rowOff>
    </xdr:from>
    <xdr:to>
      <xdr:col>5</xdr:col>
      <xdr:colOff>93200</xdr:colOff>
      <xdr:row>1</xdr:row>
      <xdr:rowOff>779000</xdr:rowOff>
    </xdr:to>
    <xdr:sp macro="" textlink="">
      <xdr:nvSpPr>
        <xdr:cNvPr id="4" name="Connector 3"/>
        <xdr:cNvSpPr>
          <a:spLocks noChangeAspect="1"/>
        </xdr:cNvSpPr>
      </xdr:nvSpPr>
      <xdr:spPr>
        <a:xfrm>
          <a:off x="4394200" y="1524000"/>
          <a:ext cx="144000" cy="144000"/>
        </a:xfrm>
        <a:prstGeom prst="flowChartConnector">
          <a:avLst/>
        </a:prstGeom>
        <a:solidFill>
          <a:schemeClr val="tx1"/>
        </a:solidFill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31750</xdr:colOff>
      <xdr:row>0</xdr:row>
      <xdr:rowOff>841375</xdr:rowOff>
    </xdr:from>
    <xdr:to>
      <xdr:col>9</xdr:col>
      <xdr:colOff>396875</xdr:colOff>
      <xdr:row>2</xdr:row>
      <xdr:rowOff>739775</xdr:rowOff>
    </xdr:to>
    <xdr:sp macro="" textlink="">
      <xdr:nvSpPr>
        <xdr:cNvPr id="5" name="Rounded Rectangle 4"/>
        <xdr:cNvSpPr/>
      </xdr:nvSpPr>
      <xdr:spPr>
        <a:xfrm>
          <a:off x="7118350" y="841375"/>
          <a:ext cx="2565400" cy="167005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reveal answer</a:t>
          </a:r>
          <a:endParaRPr lang="en-US" sz="30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609600</xdr:colOff>
      <xdr:row>0</xdr:row>
      <xdr:rowOff>596900</xdr:rowOff>
    </xdr:from>
    <xdr:to>
      <xdr:col>9</xdr:col>
      <xdr:colOff>254000</xdr:colOff>
      <xdr:row>2</xdr:row>
      <xdr:rowOff>495300</xdr:rowOff>
    </xdr:to>
    <xdr:sp macro="" textlink="">
      <xdr:nvSpPr>
        <xdr:cNvPr id="2" name="Rounded Rectangle 1"/>
        <xdr:cNvSpPr/>
      </xdr:nvSpPr>
      <xdr:spPr>
        <a:xfrm>
          <a:off x="6832600" y="596900"/>
          <a:ext cx="25654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reveal answer</a:t>
          </a:r>
          <a:endParaRPr lang="en-US" sz="3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647700</xdr:rowOff>
    </xdr:from>
    <xdr:to>
      <xdr:col>2</xdr:col>
      <xdr:colOff>368300</xdr:colOff>
      <xdr:row>2</xdr:row>
      <xdr:rowOff>165100</xdr:rowOff>
    </xdr:to>
    <xdr:sp macro="" textlink="">
      <xdr:nvSpPr>
        <xdr:cNvPr id="2" name="TextBox 1"/>
        <xdr:cNvSpPr txBox="1"/>
      </xdr:nvSpPr>
      <xdr:spPr>
        <a:xfrm>
          <a:off x="3200400" y="647700"/>
          <a:ext cx="723900" cy="1295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7200"/>
            <a:t>,</a:t>
          </a:r>
        </a:p>
      </xdr:txBody>
    </xdr:sp>
    <xdr:clientData/>
  </xdr:twoCellAnchor>
  <xdr:twoCellAnchor>
    <xdr:from>
      <xdr:col>11</xdr:col>
      <xdr:colOff>384175</xdr:colOff>
      <xdr:row>0</xdr:row>
      <xdr:rowOff>577850</xdr:rowOff>
    </xdr:from>
    <xdr:to>
      <xdr:col>12</xdr:col>
      <xdr:colOff>215900</xdr:colOff>
      <xdr:row>2</xdr:row>
      <xdr:rowOff>476250</xdr:rowOff>
    </xdr:to>
    <xdr:sp macro="" textlink="">
      <xdr:nvSpPr>
        <xdr:cNvPr id="3" name="Rounded Rectangle 2"/>
        <xdr:cNvSpPr/>
      </xdr:nvSpPr>
      <xdr:spPr>
        <a:xfrm>
          <a:off x="10128250" y="577850"/>
          <a:ext cx="2565400" cy="167005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reveal answer</a:t>
          </a:r>
          <a:endParaRPr lang="en-US" sz="30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660400</xdr:colOff>
      <xdr:row>0</xdr:row>
      <xdr:rowOff>558800</xdr:rowOff>
    </xdr:from>
    <xdr:to>
      <xdr:col>9</xdr:col>
      <xdr:colOff>304800</xdr:colOff>
      <xdr:row>2</xdr:row>
      <xdr:rowOff>457200</xdr:rowOff>
    </xdr:to>
    <xdr:sp macro="" textlink="">
      <xdr:nvSpPr>
        <xdr:cNvPr id="2" name="Rounded Rectangle 1"/>
        <xdr:cNvSpPr/>
      </xdr:nvSpPr>
      <xdr:spPr>
        <a:xfrm>
          <a:off x="6883400" y="558800"/>
          <a:ext cx="25654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reveal answer</a:t>
          </a:r>
          <a:endParaRPr lang="en-US" sz="30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762000</xdr:colOff>
      <xdr:row>0</xdr:row>
      <xdr:rowOff>571500</xdr:rowOff>
    </xdr:from>
    <xdr:to>
      <xdr:col>10</xdr:col>
      <xdr:colOff>50800</xdr:colOff>
      <xdr:row>2</xdr:row>
      <xdr:rowOff>469900</xdr:rowOff>
    </xdr:to>
    <xdr:sp macro="" textlink="">
      <xdr:nvSpPr>
        <xdr:cNvPr id="2" name="Rounded Rectangle 1"/>
        <xdr:cNvSpPr/>
      </xdr:nvSpPr>
      <xdr:spPr>
        <a:xfrm>
          <a:off x="7874000" y="571500"/>
          <a:ext cx="25654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reveal answer</a:t>
          </a:r>
          <a:endParaRPr lang="en-US" sz="30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825500</xdr:colOff>
      <xdr:row>1</xdr:row>
      <xdr:rowOff>622300</xdr:rowOff>
    </xdr:from>
    <xdr:to>
      <xdr:col>2</xdr:col>
      <xdr:colOff>80500</xdr:colOff>
      <xdr:row>1</xdr:row>
      <xdr:rowOff>766300</xdr:rowOff>
    </xdr:to>
    <xdr:sp macro="" textlink="">
      <xdr:nvSpPr>
        <xdr:cNvPr id="3" name="Connector 2"/>
        <xdr:cNvSpPr>
          <a:spLocks noChangeAspect="1"/>
        </xdr:cNvSpPr>
      </xdr:nvSpPr>
      <xdr:spPr>
        <a:xfrm>
          <a:off x="3492500" y="1511300"/>
          <a:ext cx="144000" cy="144000"/>
        </a:xfrm>
        <a:prstGeom prst="flowChartConnector">
          <a:avLst/>
        </a:prstGeom>
        <a:solidFill>
          <a:schemeClr val="tx1"/>
        </a:solidFill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825500</xdr:colOff>
      <xdr:row>1</xdr:row>
      <xdr:rowOff>596900</xdr:rowOff>
    </xdr:from>
    <xdr:to>
      <xdr:col>5</xdr:col>
      <xdr:colOff>80500</xdr:colOff>
      <xdr:row>1</xdr:row>
      <xdr:rowOff>740900</xdr:rowOff>
    </xdr:to>
    <xdr:sp macro="" textlink="">
      <xdr:nvSpPr>
        <xdr:cNvPr id="4" name="Connector 3"/>
        <xdr:cNvSpPr>
          <a:spLocks noChangeAspect="1"/>
        </xdr:cNvSpPr>
      </xdr:nvSpPr>
      <xdr:spPr>
        <a:xfrm>
          <a:off x="6159500" y="1485900"/>
          <a:ext cx="144000" cy="144000"/>
        </a:xfrm>
        <a:prstGeom prst="flowChartConnector">
          <a:avLst/>
        </a:prstGeom>
        <a:solidFill>
          <a:schemeClr val="tx1"/>
        </a:solidFill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825500</xdr:colOff>
      <xdr:row>0</xdr:row>
      <xdr:rowOff>584200</xdr:rowOff>
    </xdr:from>
    <xdr:to>
      <xdr:col>10</xdr:col>
      <xdr:colOff>304800</xdr:colOff>
      <xdr:row>2</xdr:row>
      <xdr:rowOff>482600</xdr:rowOff>
    </xdr:to>
    <xdr:sp macro="" textlink="">
      <xdr:nvSpPr>
        <xdr:cNvPr id="5" name="Rounded Rectangle 4"/>
        <xdr:cNvSpPr/>
      </xdr:nvSpPr>
      <xdr:spPr>
        <a:xfrm>
          <a:off x="7937500" y="584200"/>
          <a:ext cx="2565400" cy="1676400"/>
        </a:xfrm>
        <a:prstGeom prst="roundRect">
          <a:avLst/>
        </a:prstGeom>
        <a:solidFill>
          <a:srgbClr val="008F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endParaRPr lang="en-US" sz="800"/>
        </a:p>
        <a:p>
          <a:pPr lvl="0" algn="ctr"/>
          <a:r>
            <a:rPr lang="en-US" sz="3000"/>
            <a:t>Move</a:t>
          </a:r>
          <a:r>
            <a:rPr lang="en-US" sz="3000" baseline="0"/>
            <a:t> to reveal answer</a:t>
          </a:r>
          <a:endParaRPr lang="en-US" sz="3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7:Q41"/>
  <sheetViews>
    <sheetView showGridLines="0" showRowColHeaders="0" zoomScale="60" zoomScaleNormal="60" zoomScalePageLayoutView="60" workbookViewId="0">
      <selection activeCell="D49" sqref="D49"/>
    </sheetView>
  </sheetViews>
  <sheetFormatPr defaultColWidth="11" defaultRowHeight="15.75" x14ac:dyDescent="0.25"/>
  <sheetData>
    <row r="37" spans="4:17" ht="17.25" x14ac:dyDescent="0.3">
      <c r="F37" s="32" t="s">
        <v>11</v>
      </c>
    </row>
    <row r="39" spans="4:17" ht="17.25" x14ac:dyDescent="0.3">
      <c r="G39" s="32"/>
      <c r="H39" s="32"/>
      <c r="I39" s="32"/>
    </row>
    <row r="40" spans="4:17" x14ac:dyDescent="0.25">
      <c r="D40" s="31"/>
      <c r="I40" s="31"/>
    </row>
    <row r="41" spans="4:17" x14ac:dyDescent="0.25">
      <c r="Q41" s="33" t="s">
        <v>12</v>
      </c>
    </row>
  </sheetData>
  <phoneticPr fontId="11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6" sqref="J6"/>
    </sheetView>
  </sheetViews>
  <sheetFormatPr defaultColWidth="11.625" defaultRowHeight="69.95" customHeight="1" x14ac:dyDescent="0.25"/>
  <cols>
    <col min="4" max="4" width="11.625" customWidth="1"/>
    <col min="10" max="10" width="30" customWidth="1"/>
  </cols>
  <sheetData>
    <row r="1" spans="1:11" ht="69.95" customHeight="1" x14ac:dyDescent="1.35">
      <c r="A1" s="2"/>
      <c r="B1" s="2"/>
      <c r="C1" s="2"/>
      <c r="D1" s="2"/>
      <c r="E1" s="2"/>
      <c r="F1" s="2"/>
      <c r="G1" s="2"/>
      <c r="H1" s="2"/>
      <c r="I1" s="37"/>
      <c r="J1" s="5"/>
      <c r="K1" s="5"/>
    </row>
    <row r="2" spans="1:11" ht="69.95" customHeight="1" x14ac:dyDescent="1.35">
      <c r="A2" s="2"/>
      <c r="C2" s="3">
        <f ca="1">RANDBETWEEN(2,9)</f>
        <v>9</v>
      </c>
      <c r="D2" s="3" t="s">
        <v>7</v>
      </c>
      <c r="E2" s="3">
        <f ca="1">RANDBETWEEN(2,9)</f>
        <v>2</v>
      </c>
      <c r="F2" s="3" t="s">
        <v>7</v>
      </c>
      <c r="G2" s="3">
        <f ca="1">RANDBETWEEN(2,9)</f>
        <v>2</v>
      </c>
      <c r="H2" s="4" t="s">
        <v>1</v>
      </c>
      <c r="I2" s="5"/>
      <c r="J2" s="34">
        <f ca="1">C2*E2*G2</f>
        <v>36</v>
      </c>
      <c r="K2" s="5"/>
    </row>
    <row r="3" spans="1:11" ht="69.95" customHeight="1" thickBot="1" x14ac:dyDescent="1.4">
      <c r="A3" s="2"/>
      <c r="B3" s="2"/>
      <c r="C3" s="2"/>
      <c r="D3" s="2"/>
      <c r="E3" s="2"/>
      <c r="F3" s="2"/>
      <c r="G3" s="2"/>
      <c r="H3" s="2"/>
      <c r="I3" s="37"/>
      <c r="J3" s="5"/>
      <c r="K3" s="5"/>
    </row>
    <row r="4" spans="1:11" ht="69.95" customHeight="1" thickBot="1" x14ac:dyDescent="0.3">
      <c r="B4" s="1"/>
      <c r="C4" s="1"/>
      <c r="D4" s="1"/>
      <c r="E4" s="1"/>
      <c r="F4" s="1"/>
      <c r="G4" s="1"/>
      <c r="H4" s="1"/>
      <c r="I4" s="19"/>
    </row>
    <row r="5" spans="1:11" ht="69.95" customHeight="1" thickBot="1" x14ac:dyDescent="0.3">
      <c r="B5" s="1"/>
      <c r="C5" s="1"/>
      <c r="D5" s="1"/>
      <c r="E5" s="1"/>
      <c r="F5" s="1"/>
      <c r="G5" s="1"/>
      <c r="H5" s="1"/>
      <c r="I5" s="19"/>
    </row>
    <row r="6" spans="1:11" ht="69.95" customHeight="1" thickBot="1" x14ac:dyDescent="0.3">
      <c r="B6" s="1"/>
      <c r="C6" s="1"/>
      <c r="D6" s="1"/>
      <c r="E6" s="1"/>
      <c r="F6" s="1"/>
      <c r="G6" s="1"/>
      <c r="H6" s="1"/>
      <c r="I6" s="19"/>
    </row>
    <row r="7" spans="1:11" ht="69.95" customHeight="1" thickBot="1" x14ac:dyDescent="0.3">
      <c r="B7" s="1"/>
      <c r="C7" s="1"/>
      <c r="D7" s="1"/>
      <c r="E7" s="1"/>
      <c r="F7" s="1"/>
      <c r="G7" s="1"/>
      <c r="H7" s="1"/>
      <c r="I7" s="19"/>
    </row>
    <row r="8" spans="1:11" ht="69.95" customHeight="1" thickBot="1" x14ac:dyDescent="0.3">
      <c r="B8" s="1"/>
      <c r="C8" s="1"/>
      <c r="D8" s="1"/>
      <c r="E8" s="1"/>
      <c r="F8" s="1"/>
      <c r="G8" s="1"/>
      <c r="H8" s="1"/>
      <c r="I8" s="19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workbookViewId="0">
      <selection activeCell="H5" sqref="H5"/>
    </sheetView>
  </sheetViews>
  <sheetFormatPr defaultColWidth="16.125" defaultRowHeight="69.95" customHeight="1" x14ac:dyDescent="0.25"/>
  <sheetData>
    <row r="1" spans="1:9" ht="69.95" customHeight="1" x14ac:dyDescent="1.35">
      <c r="A1" s="2"/>
      <c r="B1" s="2"/>
      <c r="C1" s="2"/>
      <c r="D1" s="2"/>
      <c r="E1" s="2"/>
      <c r="F1" s="2"/>
      <c r="G1" s="37"/>
      <c r="H1" s="5"/>
      <c r="I1" s="5"/>
    </row>
    <row r="2" spans="1:9" ht="69.95" customHeight="1" x14ac:dyDescent="1.35">
      <c r="A2" s="2"/>
      <c r="C2" s="9">
        <f ca="1">C3-2</f>
        <v>7</v>
      </c>
      <c r="D2" s="53" t="s">
        <v>8</v>
      </c>
      <c r="E2" s="9">
        <f ca="1">C3-RANDBETWEEN(2,C3)</f>
        <v>7</v>
      </c>
      <c r="F2" s="53" t="s">
        <v>1</v>
      </c>
      <c r="G2" s="7"/>
      <c r="H2" s="38">
        <f ca="1">C2-E2</f>
        <v>0</v>
      </c>
      <c r="I2" s="5"/>
    </row>
    <row r="3" spans="1:9" ht="69.95" customHeight="1" x14ac:dyDescent="1.35">
      <c r="A3" s="2"/>
      <c r="B3" s="2"/>
      <c r="C3" s="3">
        <f ca="1">RANDBETWEEN(3,10)</f>
        <v>9</v>
      </c>
      <c r="D3" s="54"/>
      <c r="E3" s="3">
        <f ca="1">C3</f>
        <v>9</v>
      </c>
      <c r="F3" s="54"/>
      <c r="G3" s="39"/>
      <c r="H3" s="34">
        <f ca="1">E3</f>
        <v>9</v>
      </c>
      <c r="I3" s="5"/>
    </row>
    <row r="4" spans="1:9" ht="69.95" customHeight="1" thickBot="1" x14ac:dyDescent="0.3">
      <c r="B4" s="19"/>
      <c r="C4" s="19"/>
      <c r="D4" s="19"/>
      <c r="E4" s="19"/>
      <c r="F4" s="19"/>
      <c r="G4" s="55" t="s">
        <v>10</v>
      </c>
      <c r="H4" s="55"/>
      <c r="I4" s="55"/>
    </row>
    <row r="5" spans="1:9" ht="69.95" customHeight="1" thickBot="1" x14ac:dyDescent="0.3">
      <c r="B5" s="1"/>
      <c r="C5" s="1"/>
      <c r="D5" s="1"/>
      <c r="E5" s="1"/>
      <c r="F5" s="1"/>
      <c r="G5" s="19"/>
    </row>
    <row r="6" spans="1:9" ht="69.95" customHeight="1" thickBot="1" x14ac:dyDescent="0.3">
      <c r="B6" s="1"/>
      <c r="C6" s="1"/>
      <c r="D6" s="1"/>
      <c r="E6" s="1"/>
      <c r="F6" s="1"/>
      <c r="G6" s="19"/>
    </row>
    <row r="7" spans="1:9" ht="69.95" customHeight="1" thickBot="1" x14ac:dyDescent="0.3">
      <c r="B7" s="1"/>
      <c r="C7" s="1"/>
      <c r="D7" s="1"/>
      <c r="E7" s="1"/>
      <c r="F7" s="1"/>
      <c r="G7" s="19"/>
    </row>
    <row r="8" spans="1:9" ht="69.95" customHeight="1" thickBot="1" x14ac:dyDescent="0.3">
      <c r="B8" s="1"/>
      <c r="C8" s="1"/>
      <c r="D8" s="1"/>
      <c r="E8" s="1"/>
      <c r="F8" s="1"/>
      <c r="G8" s="19"/>
    </row>
  </sheetData>
  <mergeCells count="3">
    <mergeCell ref="F2:F3"/>
    <mergeCell ref="D2:D3"/>
    <mergeCell ref="G4:I4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workbookViewId="0">
      <selection activeCell="J5" sqref="J5"/>
    </sheetView>
  </sheetViews>
  <sheetFormatPr defaultColWidth="11.625" defaultRowHeight="69.95" customHeight="1" x14ac:dyDescent="0.25"/>
  <cols>
    <col min="4" max="4" width="11.625" customWidth="1"/>
    <col min="9" max="9" width="26.625" customWidth="1"/>
  </cols>
  <sheetData>
    <row r="1" spans="1:10" ht="69.95" customHeight="1" x14ac:dyDescent="1.35">
      <c r="A1" s="2"/>
      <c r="B1" s="2"/>
      <c r="C1" s="2"/>
      <c r="D1" s="2"/>
      <c r="E1" s="2"/>
      <c r="F1" s="2"/>
      <c r="G1" s="2"/>
      <c r="H1" s="37"/>
      <c r="I1" s="5"/>
      <c r="J1" s="5"/>
    </row>
    <row r="2" spans="1:10" ht="69.95" customHeight="1" x14ac:dyDescent="1.35">
      <c r="A2" s="2"/>
      <c r="C2" s="53">
        <f ca="1">RANDBETWEEN(2,12)*F2*10</f>
        <v>560</v>
      </c>
      <c r="D2" s="53"/>
      <c r="E2" s="3" t="s">
        <v>3</v>
      </c>
      <c r="F2" s="3">
        <f ca="1">RANDBETWEEN(2,9)</f>
        <v>8</v>
      </c>
      <c r="G2" s="4" t="s">
        <v>1</v>
      </c>
      <c r="H2" s="7"/>
      <c r="I2" s="34">
        <f ca="1">(C2)/F2</f>
        <v>70</v>
      </c>
      <c r="J2" s="5"/>
    </row>
    <row r="3" spans="1:10" ht="69.95" customHeight="1" thickBot="1" x14ac:dyDescent="1.4">
      <c r="A3" s="2"/>
      <c r="B3" s="2"/>
      <c r="C3" s="2"/>
      <c r="D3" s="2"/>
      <c r="E3" s="2"/>
      <c r="F3" s="2"/>
      <c r="G3" s="2"/>
      <c r="H3" s="37"/>
      <c r="I3" s="5"/>
      <c r="J3" s="5"/>
    </row>
    <row r="4" spans="1:10" ht="69.95" customHeight="1" thickBot="1" x14ac:dyDescent="0.3">
      <c r="B4" s="1"/>
      <c r="C4" s="1"/>
      <c r="D4" s="1"/>
      <c r="E4" s="1"/>
      <c r="F4" s="1"/>
      <c r="G4" s="1"/>
      <c r="H4" s="19"/>
    </row>
    <row r="5" spans="1:10" ht="69.95" customHeight="1" thickBot="1" x14ac:dyDescent="0.3">
      <c r="B5" s="1"/>
      <c r="C5" s="1"/>
      <c r="D5" s="1"/>
      <c r="E5" s="1"/>
      <c r="F5" s="1"/>
      <c r="G5" s="1"/>
      <c r="H5" s="19"/>
    </row>
    <row r="6" spans="1:10" ht="69.95" customHeight="1" thickBot="1" x14ac:dyDescent="0.3">
      <c r="B6" s="1"/>
      <c r="C6" s="1"/>
      <c r="D6" s="1"/>
      <c r="E6" s="1"/>
      <c r="F6" s="1"/>
      <c r="G6" s="1"/>
      <c r="H6" s="19"/>
    </row>
    <row r="7" spans="1:10" ht="69.95" customHeight="1" thickBot="1" x14ac:dyDescent="0.3">
      <c r="B7" s="1"/>
      <c r="C7" s="1"/>
      <c r="D7" s="1"/>
      <c r="E7" s="1"/>
      <c r="F7" s="1"/>
      <c r="G7" s="1"/>
      <c r="H7" s="19"/>
    </row>
    <row r="8" spans="1:10" ht="69.95" customHeight="1" thickBot="1" x14ac:dyDescent="0.3">
      <c r="B8" s="1"/>
      <c r="C8" s="1"/>
      <c r="D8" s="1"/>
      <c r="E8" s="1"/>
      <c r="F8" s="1"/>
      <c r="G8" s="1"/>
      <c r="H8" s="19"/>
    </row>
  </sheetData>
  <mergeCells count="1">
    <mergeCell ref="C2:D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showGridLines="0" workbookViewId="0">
      <selection activeCell="L5" sqref="L5"/>
    </sheetView>
  </sheetViews>
  <sheetFormatPr defaultColWidth="11.625" defaultRowHeight="69.95" customHeight="1" x14ac:dyDescent="0.25"/>
  <cols>
    <col min="3" max="3" width="11.625" customWidth="1"/>
    <col min="11" max="11" width="28.875" customWidth="1"/>
  </cols>
  <sheetData>
    <row r="1" spans="1:12" ht="69.95" customHeight="1" x14ac:dyDescent="1.35">
      <c r="A1" s="2"/>
      <c r="B1" s="2"/>
      <c r="C1" s="2"/>
      <c r="D1" s="2"/>
      <c r="E1" s="2"/>
      <c r="F1" s="2"/>
      <c r="G1" s="2"/>
      <c r="H1" s="2"/>
      <c r="I1" s="2"/>
      <c r="J1" s="5"/>
      <c r="K1" s="5"/>
      <c r="L1" s="5"/>
    </row>
    <row r="2" spans="1:12" ht="69.95" customHeight="1" x14ac:dyDescent="1.35">
      <c r="A2" s="2"/>
      <c r="B2" s="3">
        <f ca="1">RANDBETWEEN(1,9)</f>
        <v>2</v>
      </c>
      <c r="C2" s="3">
        <f ca="1">RANDBETWEEN(1,9)</f>
        <v>1</v>
      </c>
      <c r="D2" s="3">
        <f ca="1">RANDBETWEEN(0,9)</f>
        <v>1</v>
      </c>
      <c r="E2" s="3" t="s">
        <v>2</v>
      </c>
      <c r="F2" s="3">
        <v>1</v>
      </c>
      <c r="G2" s="3">
        <v>0</v>
      </c>
      <c r="H2" s="4">
        <v>0</v>
      </c>
      <c r="I2" s="7" t="s">
        <v>1</v>
      </c>
      <c r="J2" s="7"/>
      <c r="K2" s="34">
        <f ca="1">(B2+0.1*C2+0.01*D2)*100</f>
        <v>211</v>
      </c>
      <c r="L2" s="5"/>
    </row>
    <row r="3" spans="1:12" ht="69.95" customHeight="1" thickBot="1" x14ac:dyDescent="1.4">
      <c r="A3" s="2"/>
      <c r="B3" s="2"/>
      <c r="C3" s="2"/>
      <c r="D3" s="2"/>
      <c r="E3" s="2"/>
      <c r="F3" s="2"/>
      <c r="G3" s="2"/>
      <c r="H3" s="2"/>
      <c r="I3" s="2"/>
      <c r="J3" s="5"/>
      <c r="K3" s="5"/>
      <c r="L3" s="5"/>
    </row>
    <row r="4" spans="1:12" ht="69.95" customHeight="1" thickBot="1" x14ac:dyDescent="0.3">
      <c r="B4" s="1"/>
      <c r="C4" s="1"/>
      <c r="D4" s="1"/>
      <c r="E4" s="1"/>
      <c r="F4" s="1"/>
      <c r="G4" s="1"/>
      <c r="H4" s="1"/>
      <c r="I4" s="19"/>
    </row>
    <row r="5" spans="1:12" ht="69.95" customHeight="1" thickBot="1" x14ac:dyDescent="0.3">
      <c r="B5" s="1"/>
      <c r="C5" s="1"/>
      <c r="D5" s="1"/>
      <c r="E5" s="1"/>
      <c r="F5" s="1"/>
      <c r="G5" s="1"/>
      <c r="H5" s="1"/>
      <c r="I5" s="19"/>
    </row>
    <row r="6" spans="1:12" ht="69.95" customHeight="1" thickBot="1" x14ac:dyDescent="0.3">
      <c r="B6" s="1"/>
      <c r="C6" s="1"/>
      <c r="D6" s="1"/>
      <c r="E6" s="1"/>
      <c r="F6" s="1"/>
      <c r="G6" s="1"/>
      <c r="H6" s="1"/>
      <c r="I6" s="19"/>
    </row>
    <row r="7" spans="1:12" ht="69.95" customHeight="1" thickBot="1" x14ac:dyDescent="0.3">
      <c r="B7" s="1"/>
      <c r="C7" s="1"/>
      <c r="D7" s="1"/>
      <c r="E7" s="1"/>
      <c r="F7" s="1"/>
      <c r="G7" s="1"/>
      <c r="H7" s="1"/>
      <c r="I7" s="19"/>
    </row>
    <row r="8" spans="1:12" ht="69.95" customHeight="1" thickBot="1" x14ac:dyDescent="0.3">
      <c r="B8" s="1"/>
      <c r="C8" s="1"/>
      <c r="D8" s="1"/>
      <c r="E8" s="1"/>
      <c r="F8" s="1"/>
      <c r="G8" s="1"/>
      <c r="H8" s="1"/>
      <c r="I8" s="19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zoomScale="80" zoomScaleNormal="80" zoomScalePageLayoutView="80" workbookViewId="0">
      <selection activeCell="D11" sqref="D11"/>
    </sheetView>
  </sheetViews>
  <sheetFormatPr defaultColWidth="15.875" defaultRowHeight="95.1" customHeight="1" x14ac:dyDescent="0.25"/>
  <cols>
    <col min="1" max="1" width="15.875" customWidth="1"/>
    <col min="6" max="6" width="31.625" bestFit="1" customWidth="1"/>
  </cols>
  <sheetData>
    <row r="1" spans="1:7" ht="95.1" customHeight="1" x14ac:dyDescent="0.25">
      <c r="E1" s="5"/>
      <c r="F1" s="5"/>
      <c r="G1" s="5"/>
    </row>
    <row r="2" spans="1:7" ht="95.1" customHeight="1" thickBot="1" x14ac:dyDescent="1.4">
      <c r="A2" s="2"/>
      <c r="B2" s="3"/>
      <c r="C2" s="3">
        <f ca="1">RANDBETWEEN(1,12)</f>
        <v>2</v>
      </c>
      <c r="D2" s="7" t="s">
        <v>1</v>
      </c>
      <c r="E2" s="7"/>
      <c r="F2" s="34">
        <f ca="1">C2*C2</f>
        <v>4</v>
      </c>
      <c r="G2" s="5"/>
    </row>
    <row r="3" spans="1:7" ht="95.1" customHeight="1" thickBot="1" x14ac:dyDescent="0.3">
      <c r="B3" s="1"/>
      <c r="C3" s="1"/>
      <c r="D3" s="1"/>
      <c r="E3" s="40"/>
      <c r="F3" s="5"/>
      <c r="G3" s="5"/>
    </row>
    <row r="4" spans="1:7" ht="95.1" customHeight="1" thickBot="1" x14ac:dyDescent="0.3">
      <c r="B4" s="1"/>
      <c r="C4" s="1"/>
      <c r="D4" s="1"/>
      <c r="E4" s="19"/>
    </row>
    <row r="5" spans="1:7" ht="95.1" customHeight="1" thickBot="1" x14ac:dyDescent="0.3">
      <c r="B5" s="1"/>
      <c r="C5" s="1"/>
      <c r="D5" s="1"/>
      <c r="E5" s="19"/>
    </row>
    <row r="6" spans="1:7" ht="95.1" customHeight="1" thickBot="1" x14ac:dyDescent="0.3">
      <c r="B6" s="1"/>
      <c r="C6" s="1"/>
      <c r="D6" s="1"/>
      <c r="E6" s="19"/>
    </row>
    <row r="7" spans="1:7" ht="95.1" customHeight="1" thickBot="1" x14ac:dyDescent="0.3">
      <c r="B7" s="1"/>
      <c r="C7" s="1"/>
      <c r="D7" s="1"/>
      <c r="E7" s="19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showGridLines="0" zoomScale="80" zoomScaleNormal="80" zoomScalePageLayoutView="80" workbookViewId="0">
      <selection activeCell="F12" sqref="F12"/>
    </sheetView>
  </sheetViews>
  <sheetFormatPr defaultColWidth="15.875" defaultRowHeight="95.1" customHeight="1" x14ac:dyDescent="0.25"/>
  <cols>
    <col min="13" max="13" width="34.625" bestFit="1" customWidth="1"/>
  </cols>
  <sheetData>
    <row r="1" spans="1:14" ht="95.1" customHeight="1" x14ac:dyDescent="1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5"/>
      <c r="M1" s="5"/>
      <c r="N1" s="5"/>
    </row>
    <row r="2" spans="1:14" ht="95.1" customHeight="1" x14ac:dyDescent="1.35">
      <c r="A2" s="2"/>
      <c r="B2" s="3">
        <f ca="1">RANDBETWEEN(1,9)</f>
        <v>8</v>
      </c>
      <c r="C2" s="3">
        <v>0</v>
      </c>
      <c r="D2" s="3">
        <v>0</v>
      </c>
      <c r="E2" s="3">
        <v>0</v>
      </c>
      <c r="F2" s="3">
        <v>0</v>
      </c>
      <c r="G2" s="2" t="s">
        <v>8</v>
      </c>
      <c r="H2" s="3">
        <f ca="1">RANDBETWEEN(2,9)</f>
        <v>6</v>
      </c>
      <c r="I2" s="3">
        <v>0</v>
      </c>
      <c r="J2" s="3">
        <v>0</v>
      </c>
      <c r="K2" s="7" t="s">
        <v>1</v>
      </c>
      <c r="L2" s="7"/>
      <c r="M2" s="35">
        <f ca="1">B2*10000-H2*100</f>
        <v>79400</v>
      </c>
      <c r="N2" s="5"/>
    </row>
    <row r="3" spans="1:14" ht="95.1" customHeight="1" thickBot="1" x14ac:dyDescent="1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5"/>
      <c r="M3" s="5"/>
      <c r="N3" s="5"/>
    </row>
    <row r="4" spans="1:14" ht="95.1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K4" s="19"/>
    </row>
    <row r="5" spans="1:14" ht="95.1" customHeight="1" thickBot="1" x14ac:dyDescent="0.3">
      <c r="B5" s="1"/>
      <c r="C5" s="1"/>
      <c r="D5" s="1"/>
      <c r="E5" s="1"/>
      <c r="F5" s="1"/>
      <c r="G5" s="1"/>
      <c r="H5" s="1"/>
      <c r="I5" s="1"/>
      <c r="J5" s="1"/>
      <c r="K5" s="19"/>
    </row>
    <row r="6" spans="1:14" ht="95.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9"/>
    </row>
    <row r="7" spans="1:14" ht="95.1" customHeight="1" thickBot="1" x14ac:dyDescent="0.3">
      <c r="B7" s="1"/>
      <c r="C7" s="1"/>
      <c r="D7" s="1"/>
      <c r="E7" s="1"/>
      <c r="F7" s="1"/>
      <c r="G7" s="1"/>
      <c r="H7" s="1"/>
      <c r="I7" s="1"/>
      <c r="J7" s="1"/>
      <c r="K7" s="19"/>
    </row>
    <row r="8" spans="1:14" ht="95.1" customHeight="1" thickBot="1" x14ac:dyDescent="0.3">
      <c r="B8" s="1"/>
      <c r="C8" s="1"/>
      <c r="D8" s="1"/>
      <c r="E8" s="1"/>
      <c r="F8" s="1"/>
      <c r="G8" s="1"/>
      <c r="H8" s="1"/>
      <c r="I8" s="1"/>
      <c r="J8" s="1"/>
      <c r="K8" s="19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showGridLines="0" zoomScale="80" zoomScaleNormal="80" zoomScalePageLayoutView="80" workbookViewId="0">
      <selection activeCell="G12" sqref="G12"/>
    </sheetView>
  </sheetViews>
  <sheetFormatPr defaultColWidth="15.875" defaultRowHeight="95.1" customHeight="1" x14ac:dyDescent="0.25"/>
  <cols>
    <col min="11" max="11" width="43.375" bestFit="1" customWidth="1"/>
  </cols>
  <sheetData>
    <row r="1" spans="1:12" ht="95.1" customHeight="1" x14ac:dyDescent="1.35">
      <c r="A1" s="2"/>
      <c r="B1" s="2"/>
      <c r="C1" s="2"/>
      <c r="D1" s="2"/>
      <c r="E1" s="2"/>
      <c r="F1" s="2"/>
      <c r="G1" s="2"/>
      <c r="H1" s="2"/>
      <c r="I1" s="2"/>
      <c r="J1" s="37"/>
      <c r="K1" s="5"/>
      <c r="L1" s="5"/>
    </row>
    <row r="2" spans="1:12" ht="95.1" customHeight="1" x14ac:dyDescent="1.35">
      <c r="A2" s="2"/>
      <c r="B2" s="3">
        <f ca="1">RANDBETWEEN(1,9)</f>
        <v>6</v>
      </c>
      <c r="C2" s="3">
        <v>0</v>
      </c>
      <c r="D2" s="3">
        <v>0</v>
      </c>
      <c r="E2" s="2" t="s">
        <v>7</v>
      </c>
      <c r="F2" s="3">
        <f ca="1">RANDBETWEEN(1,9)</f>
        <v>2</v>
      </c>
      <c r="G2" s="3">
        <v>0</v>
      </c>
      <c r="H2" s="3">
        <v>0</v>
      </c>
      <c r="I2" s="7" t="s">
        <v>1</v>
      </c>
      <c r="J2" s="7"/>
      <c r="K2" s="35">
        <f ca="1">B2*100*F2*100</f>
        <v>120000</v>
      </c>
      <c r="L2" s="5"/>
    </row>
    <row r="3" spans="1:12" ht="95.1" customHeight="1" thickBot="1" x14ac:dyDescent="1.4">
      <c r="A3" s="2"/>
      <c r="B3" s="2"/>
      <c r="C3" s="2"/>
      <c r="D3" s="2"/>
      <c r="E3" s="2"/>
      <c r="F3" s="2"/>
      <c r="G3" s="2"/>
      <c r="H3" s="2"/>
      <c r="I3" s="2"/>
      <c r="J3" s="37"/>
      <c r="K3" s="5"/>
      <c r="L3" s="5"/>
    </row>
    <row r="4" spans="1:12" ht="95.1" customHeight="1" thickBot="1" x14ac:dyDescent="0.3">
      <c r="B4" s="1"/>
      <c r="C4" s="1"/>
      <c r="D4" s="1"/>
      <c r="E4" s="1"/>
      <c r="F4" s="1"/>
      <c r="G4" s="1"/>
      <c r="H4" s="1"/>
      <c r="I4" s="1"/>
      <c r="J4" s="19"/>
    </row>
    <row r="5" spans="1:12" ht="95.1" customHeight="1" thickBot="1" x14ac:dyDescent="0.3">
      <c r="B5" s="1"/>
      <c r="C5" s="1"/>
      <c r="D5" s="1"/>
      <c r="E5" s="1"/>
      <c r="F5" s="1"/>
      <c r="G5" s="1"/>
      <c r="H5" s="1"/>
      <c r="I5" s="1"/>
      <c r="J5" s="19"/>
    </row>
    <row r="6" spans="1:12" ht="95.1" customHeight="1" thickBot="1" x14ac:dyDescent="0.3">
      <c r="B6" s="1"/>
      <c r="C6" s="1"/>
      <c r="D6" s="1"/>
      <c r="E6" s="1"/>
      <c r="F6" s="1"/>
      <c r="G6" s="1"/>
      <c r="H6" s="1"/>
      <c r="I6" s="1"/>
      <c r="J6" s="19"/>
    </row>
    <row r="7" spans="1:12" ht="95.1" customHeight="1" thickBot="1" x14ac:dyDescent="0.3">
      <c r="B7" s="1"/>
      <c r="C7" s="1"/>
      <c r="D7" s="1"/>
      <c r="E7" s="1"/>
      <c r="F7" s="1"/>
      <c r="G7" s="1"/>
      <c r="H7" s="1"/>
      <c r="I7" s="1"/>
      <c r="J7" s="19"/>
    </row>
    <row r="8" spans="1:12" ht="95.1" customHeight="1" thickBot="1" x14ac:dyDescent="0.3">
      <c r="B8" s="1"/>
      <c r="C8" s="1"/>
      <c r="D8" s="1"/>
      <c r="E8" s="1"/>
      <c r="F8" s="1"/>
      <c r="G8" s="1"/>
      <c r="H8" s="1"/>
      <c r="I8" s="1"/>
      <c r="J8" s="19"/>
    </row>
  </sheetData>
  <phoneticPr fontId="11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workbookViewId="0">
      <selection activeCell="E10" sqref="E10"/>
    </sheetView>
  </sheetViews>
  <sheetFormatPr defaultColWidth="16.5" defaultRowHeight="69.95" customHeight="1" x14ac:dyDescent="0.25"/>
  <cols>
    <col min="9" max="9" width="32.875" bestFit="1" customWidth="1"/>
  </cols>
  <sheetData>
    <row r="1" spans="1:10" ht="69.95" customHeight="1" x14ac:dyDescent="1.35">
      <c r="A1" s="2"/>
      <c r="B1" s="2"/>
      <c r="C1" s="2"/>
      <c r="D1" s="2"/>
      <c r="E1" s="2"/>
      <c r="F1" s="2"/>
      <c r="G1" s="2"/>
      <c r="H1" s="37"/>
      <c r="I1" s="5"/>
      <c r="J1" s="5"/>
    </row>
    <row r="2" spans="1:10" ht="69.95" customHeight="1" x14ac:dyDescent="1.35">
      <c r="A2" s="2"/>
      <c r="C2" s="53">
        <f ca="1">RANDBETWEEN(2,12)*10*F2</f>
        <v>720</v>
      </c>
      <c r="D2" s="53"/>
      <c r="E2" s="8" t="s">
        <v>3</v>
      </c>
      <c r="F2" s="8">
        <f ca="1">RANDBETWEEN(2,12)</f>
        <v>6</v>
      </c>
      <c r="G2" s="8" t="s">
        <v>1</v>
      </c>
      <c r="H2" s="5"/>
      <c r="I2" s="34">
        <f ca="1">C2/F2</f>
        <v>120</v>
      </c>
      <c r="J2" s="5"/>
    </row>
    <row r="3" spans="1:10" ht="69.95" customHeight="1" thickBot="1" x14ac:dyDescent="1.4">
      <c r="A3" s="2"/>
      <c r="B3" s="2"/>
      <c r="C3" s="2"/>
      <c r="D3" s="2"/>
      <c r="E3" s="2"/>
      <c r="F3" s="2"/>
      <c r="G3" s="2"/>
      <c r="H3" s="37"/>
      <c r="I3" s="5"/>
      <c r="J3" s="5"/>
    </row>
    <row r="4" spans="1:10" ht="69.95" customHeight="1" thickBot="1" x14ac:dyDescent="0.3">
      <c r="B4" s="1"/>
      <c r="C4" s="1"/>
      <c r="D4" s="1"/>
      <c r="E4" s="1"/>
      <c r="F4" s="1"/>
      <c r="G4" s="1"/>
      <c r="H4" s="19"/>
    </row>
    <row r="5" spans="1:10" ht="69.95" customHeight="1" thickBot="1" x14ac:dyDescent="0.3">
      <c r="B5" s="1"/>
      <c r="C5" s="1"/>
      <c r="D5" s="1"/>
      <c r="E5" s="1"/>
      <c r="F5" s="1"/>
      <c r="G5" s="1"/>
      <c r="H5" s="19"/>
    </row>
    <row r="6" spans="1:10" ht="69.95" customHeight="1" thickBot="1" x14ac:dyDescent="0.3">
      <c r="B6" s="1"/>
      <c r="C6" s="1"/>
      <c r="D6" s="1"/>
      <c r="E6" s="1"/>
      <c r="F6" s="1"/>
      <c r="G6" s="1"/>
      <c r="H6" s="19"/>
    </row>
    <row r="7" spans="1:10" ht="69.95" customHeight="1" thickBot="1" x14ac:dyDescent="0.3">
      <c r="B7" s="1"/>
      <c r="C7" s="1"/>
      <c r="D7" s="1"/>
      <c r="E7" s="1"/>
      <c r="F7" s="1"/>
      <c r="G7" s="1"/>
      <c r="H7" s="19"/>
    </row>
    <row r="8" spans="1:10" ht="69.95" customHeight="1" thickBot="1" x14ac:dyDescent="0.3">
      <c r="B8" s="1"/>
      <c r="C8" s="1"/>
      <c r="D8" s="1"/>
      <c r="E8" s="1"/>
      <c r="F8" s="1"/>
      <c r="G8" s="1"/>
      <c r="H8" s="19"/>
    </row>
  </sheetData>
  <mergeCells count="1">
    <mergeCell ref="C2:D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workbookViewId="0">
      <selection activeCell="J5" sqref="J5"/>
    </sheetView>
  </sheetViews>
  <sheetFormatPr defaultColWidth="11.625" defaultRowHeight="69.95" customHeight="1" x14ac:dyDescent="0.25"/>
  <cols>
    <col min="3" max="3" width="11.625" customWidth="1"/>
    <col min="11" max="11" width="37.625" customWidth="1"/>
  </cols>
  <sheetData>
    <row r="1" spans="1:12" ht="69.95" customHeight="1" x14ac:dyDescent="1.35">
      <c r="A1" s="2"/>
      <c r="B1" s="2"/>
      <c r="C1" s="2"/>
      <c r="D1" s="2"/>
      <c r="E1" s="2"/>
      <c r="F1" s="2"/>
      <c r="G1" s="2"/>
      <c r="H1" s="2"/>
      <c r="I1" s="2"/>
      <c r="J1" s="5"/>
      <c r="K1" s="5"/>
      <c r="L1" s="5"/>
    </row>
    <row r="2" spans="1:12" ht="69.95" customHeight="1" x14ac:dyDescent="1.35">
      <c r="A2" s="2"/>
      <c r="B2" s="56">
        <f ca="1">B13*10</f>
        <v>60</v>
      </c>
      <c r="C2" s="56"/>
      <c r="D2" s="8" t="s">
        <v>6</v>
      </c>
      <c r="E2" s="8" t="s">
        <v>5</v>
      </c>
      <c r="F2" s="53">
        <f ca="1">RANDBETWEEN(2,9)*RANDBETWEEN(2,5)*10</f>
        <v>120</v>
      </c>
      <c r="G2" s="53"/>
      <c r="H2" s="53"/>
      <c r="I2" s="11" t="s">
        <v>1</v>
      </c>
      <c r="J2" s="11"/>
      <c r="K2" s="34">
        <f ca="1">F2/10*B13</f>
        <v>72</v>
      </c>
      <c r="L2" s="5"/>
    </row>
    <row r="3" spans="1:12" ht="69.95" customHeight="1" thickBot="1" x14ac:dyDescent="1.4">
      <c r="A3" s="2"/>
      <c r="B3" s="2"/>
      <c r="C3" s="2"/>
      <c r="D3" s="2"/>
      <c r="E3" s="2"/>
      <c r="F3" s="2"/>
      <c r="G3" s="2"/>
      <c r="H3" s="2"/>
      <c r="I3" s="2"/>
      <c r="J3" s="5"/>
      <c r="K3" s="5"/>
      <c r="L3" s="5"/>
    </row>
    <row r="4" spans="1:12" ht="69.95" customHeight="1" thickBot="1" x14ac:dyDescent="0.3">
      <c r="B4" s="1"/>
      <c r="C4" s="1"/>
      <c r="D4" s="1"/>
      <c r="E4" s="1"/>
      <c r="F4" s="1"/>
      <c r="G4" s="1"/>
      <c r="H4" s="1"/>
      <c r="I4" s="19"/>
    </row>
    <row r="5" spans="1:12" ht="69.95" customHeight="1" thickBot="1" x14ac:dyDescent="0.3">
      <c r="B5" s="1"/>
      <c r="C5" s="1"/>
      <c r="D5" s="1"/>
      <c r="E5" s="1"/>
      <c r="F5" s="1"/>
      <c r="G5" s="1"/>
      <c r="H5" s="1"/>
      <c r="I5" s="19"/>
    </row>
    <row r="6" spans="1:12" ht="69.95" customHeight="1" thickBot="1" x14ac:dyDescent="0.3">
      <c r="B6" s="1"/>
      <c r="C6" s="1"/>
      <c r="D6" s="1"/>
      <c r="E6" s="1"/>
      <c r="F6" s="1"/>
      <c r="G6" s="1"/>
      <c r="H6" s="1"/>
      <c r="I6" s="19"/>
    </row>
    <row r="7" spans="1:12" ht="69.95" customHeight="1" thickBot="1" x14ac:dyDescent="0.3">
      <c r="B7" s="1"/>
      <c r="C7" s="1"/>
      <c r="D7" s="1"/>
      <c r="E7" s="1"/>
      <c r="F7" s="1"/>
      <c r="G7" s="1"/>
      <c r="H7" s="1"/>
      <c r="I7" s="19"/>
    </row>
    <row r="8" spans="1:12" ht="69.95" customHeight="1" thickBot="1" x14ac:dyDescent="0.3">
      <c r="B8" s="1"/>
      <c r="C8" s="1"/>
      <c r="D8" s="1"/>
      <c r="E8" s="1"/>
      <c r="F8" s="1"/>
      <c r="G8" s="1"/>
      <c r="H8" s="1"/>
      <c r="I8" s="19"/>
    </row>
    <row r="13" spans="1:12" ht="69.95" customHeight="1" x14ac:dyDescent="0.25">
      <c r="B13">
        <f ca="1">RANDBETWEEN(1,9)</f>
        <v>6</v>
      </c>
    </row>
  </sheetData>
  <mergeCells count="2">
    <mergeCell ref="B2:C2"/>
    <mergeCell ref="F2:H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workbookViewId="0">
      <selection activeCell="E14" sqref="E14"/>
    </sheetView>
  </sheetViews>
  <sheetFormatPr defaultColWidth="11.625" defaultRowHeight="69.95" customHeight="1" x14ac:dyDescent="0.25"/>
  <cols>
    <col min="3" max="3" width="11.625" customWidth="1"/>
    <col min="6" max="6" width="12.375" customWidth="1"/>
    <col min="9" max="9" width="35.875" customWidth="1"/>
  </cols>
  <sheetData>
    <row r="1" spans="1:10" ht="69.95" customHeight="1" x14ac:dyDescent="1.35">
      <c r="A1" s="2"/>
      <c r="B1" s="2"/>
      <c r="C1" s="2"/>
      <c r="D1" s="2"/>
      <c r="E1" s="2"/>
      <c r="F1" s="2"/>
      <c r="G1" s="2"/>
      <c r="H1" s="5"/>
      <c r="I1" s="5"/>
      <c r="J1" s="5"/>
    </row>
    <row r="2" spans="1:10" ht="69.95" customHeight="1" x14ac:dyDescent="1.35">
      <c r="A2" s="2"/>
      <c r="B2" s="8">
        <f ca="1">RANDBETWEEN(1,9)</f>
        <v>4</v>
      </c>
      <c r="C2" s="8">
        <f ca="1">RANDBETWEEN(1,9)</f>
        <v>4</v>
      </c>
      <c r="D2" s="8">
        <f ca="1">RANDBETWEEN(0,9)</f>
        <v>3</v>
      </c>
      <c r="E2" s="8" t="s">
        <v>7</v>
      </c>
      <c r="F2" s="8">
        <f ca="1">RANDBETWEEN(2,9)</f>
        <v>3</v>
      </c>
      <c r="G2" s="7" t="s">
        <v>1</v>
      </c>
      <c r="H2" s="7"/>
      <c r="I2" s="34">
        <f ca="1">(B2+0.1*C2+0.01*D2)*F2</f>
        <v>13.290000000000003</v>
      </c>
      <c r="J2" s="5"/>
    </row>
    <row r="3" spans="1:10" ht="69.95" customHeight="1" thickBot="1" x14ac:dyDescent="1.4">
      <c r="A3" s="2"/>
      <c r="B3" s="16"/>
      <c r="C3" s="2"/>
      <c r="D3" s="2"/>
      <c r="E3" s="2"/>
      <c r="F3" s="2"/>
      <c r="G3" s="2"/>
      <c r="H3" s="5"/>
      <c r="I3" s="5"/>
      <c r="J3" s="5"/>
    </row>
    <row r="4" spans="1:10" ht="69.95" customHeight="1" thickBot="1" x14ac:dyDescent="0.3">
      <c r="B4" s="1"/>
      <c r="C4" s="1"/>
      <c r="D4" s="1"/>
      <c r="E4" s="1"/>
      <c r="F4" s="1"/>
      <c r="G4" s="1"/>
    </row>
    <row r="5" spans="1:10" ht="69.95" customHeight="1" thickBot="1" x14ac:dyDescent="0.3">
      <c r="B5" s="1"/>
      <c r="C5" s="1"/>
      <c r="D5" s="1"/>
      <c r="E5" s="1"/>
      <c r="F5" s="1"/>
      <c r="G5" s="1"/>
    </row>
    <row r="6" spans="1:10" ht="69.95" customHeight="1" thickBot="1" x14ac:dyDescent="0.3">
      <c r="B6" s="1"/>
      <c r="C6" s="1"/>
      <c r="D6" s="1"/>
      <c r="E6" s="1"/>
      <c r="F6" s="1"/>
      <c r="G6" s="1"/>
    </row>
    <row r="7" spans="1:10" ht="69.95" customHeight="1" thickBot="1" x14ac:dyDescent="0.3">
      <c r="B7" s="1"/>
      <c r="C7" s="1"/>
      <c r="D7" s="1"/>
      <c r="E7" s="1"/>
      <c r="F7" s="1"/>
      <c r="G7" s="1"/>
    </row>
    <row r="8" spans="1:10" ht="69.95" customHeight="1" thickBot="1" x14ac:dyDescent="0.3">
      <c r="B8" s="1"/>
      <c r="C8" s="1"/>
      <c r="D8" s="1"/>
      <c r="E8" s="1"/>
      <c r="F8" s="1"/>
      <c r="G8" s="1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showGridLines="0" workbookViewId="0">
      <selection activeCell="H5" sqref="H5"/>
    </sheetView>
  </sheetViews>
  <sheetFormatPr defaultColWidth="11.625" defaultRowHeight="69.95" customHeight="1" x14ac:dyDescent="0.25"/>
  <cols>
    <col min="4" max="4" width="11.625" customWidth="1"/>
    <col min="11" max="11" width="30.375" customWidth="1"/>
  </cols>
  <sheetData>
    <row r="1" spans="1:12" ht="69.95" customHeight="1" x14ac:dyDescent="1.35">
      <c r="A1" s="2"/>
      <c r="B1" s="2"/>
      <c r="C1" s="2"/>
      <c r="D1" s="2"/>
      <c r="E1" s="2"/>
      <c r="F1" s="2"/>
      <c r="G1" s="2"/>
      <c r="H1" s="2"/>
      <c r="I1" s="2"/>
      <c r="J1" s="5"/>
      <c r="K1" s="5"/>
      <c r="L1" s="5"/>
    </row>
    <row r="2" spans="1:12" ht="69.95" customHeight="1" x14ac:dyDescent="1.35">
      <c r="A2" s="2"/>
      <c r="B2" s="3">
        <f ca="1">RANDBETWEEN(1,9)</f>
        <v>1</v>
      </c>
      <c r="C2" s="3">
        <f ca="1">RANDBETWEEN(0,9)</f>
        <v>5</v>
      </c>
      <c r="D2" s="3">
        <f ca="1">RANDBETWEEN(0,9)</f>
        <v>5</v>
      </c>
      <c r="E2" s="3" t="s">
        <v>0</v>
      </c>
      <c r="F2" s="3">
        <f ca="1">RANDBETWEEN(1,3)</f>
        <v>1</v>
      </c>
      <c r="G2" s="3">
        <v>0</v>
      </c>
      <c r="H2" s="3">
        <v>0</v>
      </c>
      <c r="I2" s="4" t="s">
        <v>1</v>
      </c>
      <c r="J2" s="5"/>
      <c r="K2" s="24">
        <f ca="1">100*B2+10*C2+D2+100*F2</f>
        <v>255</v>
      </c>
      <c r="L2" s="5"/>
    </row>
    <row r="3" spans="1:12" ht="69.95" customHeight="1" thickBot="1" x14ac:dyDescent="1.4">
      <c r="A3" s="2"/>
      <c r="B3" s="2"/>
      <c r="C3" s="2"/>
      <c r="D3" s="2"/>
      <c r="E3" s="2"/>
      <c r="F3" s="2"/>
      <c r="G3" s="2"/>
      <c r="H3" s="2"/>
      <c r="I3" s="2"/>
      <c r="J3" s="5"/>
      <c r="K3" s="5"/>
      <c r="L3" s="5"/>
    </row>
    <row r="4" spans="1:12" ht="69.95" customHeight="1" thickBot="1" x14ac:dyDescent="0.3">
      <c r="B4" s="1"/>
      <c r="C4" s="1"/>
      <c r="D4" s="1"/>
      <c r="E4" s="1"/>
      <c r="F4" s="1"/>
      <c r="G4" s="1"/>
      <c r="H4" s="1"/>
      <c r="I4" s="1"/>
    </row>
    <row r="5" spans="1:12" ht="69.95" customHeight="1" thickBot="1" x14ac:dyDescent="0.3">
      <c r="B5" s="1"/>
      <c r="C5" s="1"/>
      <c r="D5" s="1"/>
      <c r="E5" s="1"/>
      <c r="F5" s="1"/>
      <c r="G5" s="1"/>
      <c r="H5" s="1"/>
      <c r="I5" s="1"/>
    </row>
    <row r="6" spans="1:12" ht="69.95" customHeight="1" thickBot="1" x14ac:dyDescent="0.3">
      <c r="B6" s="1"/>
      <c r="C6" s="1"/>
      <c r="D6" s="1"/>
      <c r="E6" s="1"/>
      <c r="F6" s="1"/>
      <c r="G6" s="1"/>
      <c r="H6" s="1"/>
      <c r="I6" s="1"/>
    </row>
    <row r="7" spans="1:12" ht="69.95" customHeight="1" thickBot="1" x14ac:dyDescent="0.3">
      <c r="B7" s="1"/>
      <c r="C7" s="1"/>
      <c r="D7" s="1"/>
      <c r="E7" s="1"/>
      <c r="F7" s="1"/>
      <c r="G7" s="1"/>
      <c r="H7" s="1"/>
      <c r="I7" s="1"/>
    </row>
    <row r="8" spans="1:12" ht="69.95" customHeight="1" thickBot="1" x14ac:dyDescent="0.3">
      <c r="B8" s="1"/>
      <c r="C8" s="1"/>
      <c r="D8" s="1"/>
      <c r="E8" s="1"/>
      <c r="F8" s="1"/>
      <c r="G8" s="1"/>
      <c r="H8" s="1"/>
      <c r="I8" s="1"/>
    </row>
  </sheetData>
  <sheetProtection selectLockedCells="1" selectUnlockedCells="1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view="pageLayout" workbookViewId="0">
      <selection activeCell="J3" sqref="J3"/>
    </sheetView>
  </sheetViews>
  <sheetFormatPr defaultColWidth="11.625" defaultRowHeight="69.95" customHeight="1" x14ac:dyDescent="0.25"/>
  <cols>
    <col min="4" max="4" width="11.625" customWidth="1"/>
    <col min="8" max="8" width="30" customWidth="1"/>
  </cols>
  <sheetData>
    <row r="1" spans="1:9" ht="69.95" customHeight="1" x14ac:dyDescent="1.35">
      <c r="A1" s="2"/>
      <c r="B1" s="2"/>
      <c r="C1" s="2"/>
      <c r="D1" s="2"/>
      <c r="E1" s="2"/>
      <c r="F1" s="2"/>
      <c r="G1" s="37"/>
      <c r="H1" s="5"/>
      <c r="I1" s="5"/>
    </row>
    <row r="2" spans="1:9" ht="69.95" customHeight="1" x14ac:dyDescent="1.35">
      <c r="A2" s="2"/>
      <c r="C2" s="9">
        <f ca="1">C3-1</f>
        <v>3</v>
      </c>
      <c r="D2" s="8" t="s">
        <v>0</v>
      </c>
      <c r="E2" s="9">
        <f ca="1">C3-RANDBETWEEN(3,C3)</f>
        <v>0</v>
      </c>
      <c r="F2" s="53" t="s">
        <v>1</v>
      </c>
      <c r="G2" s="57"/>
      <c r="H2" s="38">
        <f ca="1">C2+E2</f>
        <v>3</v>
      </c>
      <c r="I2" s="5"/>
    </row>
    <row r="3" spans="1:9" ht="69.95" customHeight="1" thickBot="1" x14ac:dyDescent="1.4">
      <c r="A3" s="2"/>
      <c r="B3" s="2"/>
      <c r="C3" s="8">
        <f ca="1">RANDBETWEEN(3,9)</f>
        <v>4</v>
      </c>
      <c r="D3" s="2"/>
      <c r="E3" s="8">
        <f ca="1">C3</f>
        <v>4</v>
      </c>
      <c r="F3" s="59"/>
      <c r="G3" s="58"/>
      <c r="H3" s="34">
        <f ca="1">E3</f>
        <v>4</v>
      </c>
      <c r="I3" s="5"/>
    </row>
    <row r="4" spans="1:9" ht="69.95" customHeight="1" thickBot="1" x14ac:dyDescent="0.3">
      <c r="B4" s="1"/>
      <c r="C4" s="1"/>
      <c r="D4" s="1"/>
      <c r="E4" s="1"/>
      <c r="F4" s="1"/>
      <c r="G4" s="60" t="s">
        <v>10</v>
      </c>
      <c r="H4" s="55"/>
      <c r="I4" s="55"/>
    </row>
    <row r="5" spans="1:9" ht="69.95" customHeight="1" thickBot="1" x14ac:dyDescent="0.3">
      <c r="B5" s="1"/>
      <c r="C5" s="1"/>
      <c r="D5" s="1"/>
      <c r="E5" s="1"/>
      <c r="F5" s="1"/>
      <c r="G5" s="19"/>
    </row>
    <row r="6" spans="1:9" ht="69.95" customHeight="1" thickBot="1" x14ac:dyDescent="0.3">
      <c r="B6" s="1"/>
      <c r="C6" s="1"/>
      <c r="D6" s="1"/>
      <c r="E6" s="1"/>
      <c r="F6" s="1"/>
      <c r="G6" s="19"/>
    </row>
    <row r="7" spans="1:9" ht="69.95" customHeight="1" thickBot="1" x14ac:dyDescent="0.3">
      <c r="B7" s="1"/>
      <c r="C7" s="1"/>
      <c r="D7" s="1"/>
      <c r="E7" s="1"/>
      <c r="F7" s="1"/>
      <c r="G7" s="19"/>
    </row>
    <row r="8" spans="1:9" ht="69.95" customHeight="1" thickBot="1" x14ac:dyDescent="0.3">
      <c r="B8" s="1"/>
      <c r="C8" s="1"/>
      <c r="D8" s="1"/>
      <c r="E8" s="1"/>
      <c r="F8" s="1"/>
      <c r="G8" s="19"/>
    </row>
  </sheetData>
  <mergeCells count="3">
    <mergeCell ref="G2:G3"/>
    <mergeCell ref="F2:F3"/>
    <mergeCell ref="G4:I4"/>
  </mergeCells>
  <phoneticPr fontId="11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showGridLines="0" workbookViewId="0">
      <selection activeCell="C11" sqref="C11"/>
    </sheetView>
  </sheetViews>
  <sheetFormatPr defaultColWidth="11.625" defaultRowHeight="69.95" customHeight="1" x14ac:dyDescent="0.25"/>
  <cols>
    <col min="1" max="1" width="5.375" customWidth="1"/>
    <col min="5" max="5" width="11.625" customWidth="1"/>
    <col min="13" max="13" width="41.5" customWidth="1"/>
  </cols>
  <sheetData>
    <row r="1" spans="1:14" ht="69.95" customHeight="1" x14ac:dyDescent="1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5"/>
      <c r="M1" s="5"/>
      <c r="N1" s="5"/>
    </row>
    <row r="2" spans="1:14" ht="69.95" customHeight="1" x14ac:dyDescent="1.35">
      <c r="A2" s="2"/>
      <c r="B2" s="8">
        <f ca="1">RANDBETWEEN(1,9)</f>
        <v>6</v>
      </c>
      <c r="C2" s="8">
        <f ca="1">RANDBETWEEN(1,9)</f>
        <v>6</v>
      </c>
      <c r="D2" s="8">
        <f ca="1">RANDBETWEEN(0,9)</f>
        <v>7</v>
      </c>
      <c r="E2" s="8">
        <f ca="1">RANDBETWEEN(0,9)</f>
        <v>2</v>
      </c>
      <c r="F2" s="8" t="s">
        <v>0</v>
      </c>
      <c r="G2" s="8">
        <f ca="1">RANDBETWEEN(1,9)</f>
        <v>3</v>
      </c>
      <c r="H2" s="8">
        <f ca="1">RANDBETWEEN(0,9)</f>
        <v>1</v>
      </c>
      <c r="I2" s="8">
        <f ca="1">RANDBETWEEN(0,9)</f>
        <v>1</v>
      </c>
      <c r="J2" s="8">
        <f ca="1">RANDBETWEEN(0,9)</f>
        <v>1</v>
      </c>
      <c r="K2" s="7" t="s">
        <v>1</v>
      </c>
      <c r="L2" s="5"/>
      <c r="M2" s="35">
        <f ca="1">1000*B2+100*C2+10*D2+E2+1000*G2+100*H2+10*I2+J2</f>
        <v>9783</v>
      </c>
      <c r="N2" s="5"/>
    </row>
    <row r="3" spans="1:14" ht="69.95" customHeight="1" thickBot="1" x14ac:dyDescent="1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5"/>
      <c r="M3" s="5"/>
      <c r="N3" s="5"/>
    </row>
    <row r="4" spans="1:14" ht="69.95" customHeight="1" thickBot="1" x14ac:dyDescent="0.3">
      <c r="B4" s="1"/>
      <c r="C4" s="12"/>
      <c r="D4" s="1"/>
      <c r="E4" s="1"/>
      <c r="F4" s="1"/>
      <c r="G4" s="1"/>
      <c r="H4" s="1"/>
      <c r="I4" s="1"/>
      <c r="J4" s="1"/>
      <c r="K4" s="19"/>
    </row>
    <row r="5" spans="1:14" ht="69.95" customHeight="1" thickBot="1" x14ac:dyDescent="0.3">
      <c r="B5" s="1"/>
      <c r="C5" s="12"/>
      <c r="D5" s="1"/>
      <c r="E5" s="1"/>
      <c r="F5" s="1"/>
      <c r="G5" s="1"/>
      <c r="H5" s="1"/>
      <c r="I5" s="1"/>
      <c r="J5" s="1"/>
      <c r="K5" s="19"/>
    </row>
    <row r="6" spans="1:14" ht="69.95" customHeight="1" thickBot="1" x14ac:dyDescent="0.3">
      <c r="B6" s="1"/>
      <c r="C6" s="12"/>
      <c r="D6" s="1"/>
      <c r="E6" s="1"/>
      <c r="F6" s="1"/>
      <c r="G6" s="1"/>
      <c r="H6" s="1"/>
      <c r="I6" s="1"/>
      <c r="J6" s="1"/>
      <c r="K6" s="19"/>
    </row>
    <row r="7" spans="1:14" ht="69.95" customHeight="1" thickBot="1" x14ac:dyDescent="0.3">
      <c r="B7" s="1"/>
      <c r="C7" s="12"/>
      <c r="D7" s="1"/>
      <c r="E7" s="1"/>
      <c r="F7" s="1"/>
      <c r="G7" s="1"/>
      <c r="H7" s="1"/>
      <c r="I7" s="1"/>
      <c r="J7" s="1"/>
      <c r="K7" s="19"/>
    </row>
    <row r="8" spans="1:14" ht="69.95" customHeight="1" thickBot="1" x14ac:dyDescent="0.3">
      <c r="B8" s="1"/>
      <c r="C8" s="12"/>
      <c r="D8" s="1"/>
      <c r="E8" s="1"/>
      <c r="F8" s="1"/>
      <c r="G8" s="1"/>
      <c r="H8" s="1"/>
      <c r="I8" s="1"/>
      <c r="J8" s="1"/>
      <c r="K8" s="19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workbookViewId="0">
      <selection activeCell="C12" sqref="C12"/>
    </sheetView>
  </sheetViews>
  <sheetFormatPr defaultColWidth="11.625" defaultRowHeight="69.95" customHeight="1" x14ac:dyDescent="0.25"/>
  <cols>
    <col min="4" max="4" width="11.625" customWidth="1"/>
    <col min="9" max="9" width="32.125" customWidth="1"/>
  </cols>
  <sheetData>
    <row r="1" spans="1:10" ht="69.95" customHeight="1" x14ac:dyDescent="1.35">
      <c r="A1" s="2"/>
      <c r="B1" s="2"/>
      <c r="C1" s="2"/>
      <c r="D1" s="2"/>
      <c r="E1" s="2"/>
      <c r="F1" s="2"/>
      <c r="G1" s="2"/>
      <c r="H1" s="37"/>
      <c r="I1" s="5"/>
      <c r="J1" s="5"/>
    </row>
    <row r="2" spans="1:10" ht="69.95" customHeight="1" x14ac:dyDescent="1.35">
      <c r="A2" s="2"/>
      <c r="B2" s="53">
        <f ca="1">RANDBETWEEN(1,12)+(F2-1)*1000</f>
        <v>1001</v>
      </c>
      <c r="C2" s="53"/>
      <c r="D2" s="53"/>
      <c r="E2" s="8" t="s">
        <v>3</v>
      </c>
      <c r="F2" s="8">
        <f ca="1">RANDBETWEEN(2,9)</f>
        <v>2</v>
      </c>
      <c r="G2" s="4" t="s">
        <v>1</v>
      </c>
      <c r="H2" s="7"/>
      <c r="I2" s="34">
        <f ca="1">(B2)/F2</f>
        <v>500.5</v>
      </c>
      <c r="J2" s="5"/>
    </row>
    <row r="3" spans="1:10" ht="69.95" customHeight="1" thickBot="1" x14ac:dyDescent="1.4">
      <c r="A3" s="2"/>
      <c r="B3" s="2"/>
      <c r="C3" s="2"/>
      <c r="D3" s="2"/>
      <c r="E3" s="2"/>
      <c r="F3" s="2"/>
      <c r="G3" s="2"/>
      <c r="H3" s="37"/>
      <c r="I3" s="5"/>
      <c r="J3" s="5"/>
    </row>
    <row r="4" spans="1:10" ht="69.95" customHeight="1" thickBot="1" x14ac:dyDescent="0.3">
      <c r="B4" s="1"/>
      <c r="C4" s="1"/>
      <c r="D4" s="1"/>
      <c r="E4" s="1"/>
      <c r="F4" s="1"/>
      <c r="G4" s="1"/>
      <c r="H4" s="19"/>
    </row>
    <row r="5" spans="1:10" ht="69.95" customHeight="1" thickBot="1" x14ac:dyDescent="0.3">
      <c r="B5" s="1"/>
      <c r="C5" s="1"/>
      <c r="D5" s="1"/>
      <c r="E5" s="1"/>
      <c r="F5" s="1"/>
      <c r="G5" s="1"/>
      <c r="H5" s="19"/>
    </row>
    <row r="6" spans="1:10" ht="69.95" customHeight="1" thickBot="1" x14ac:dyDescent="0.3">
      <c r="B6" s="1"/>
      <c r="C6" s="1"/>
      <c r="D6" s="1"/>
      <c r="E6" s="1"/>
      <c r="F6" s="1"/>
      <c r="G6" s="1"/>
      <c r="H6" s="19"/>
    </row>
    <row r="7" spans="1:10" ht="69.95" customHeight="1" thickBot="1" x14ac:dyDescent="0.3">
      <c r="B7" s="1"/>
      <c r="C7" s="1"/>
      <c r="D7" s="1"/>
      <c r="E7" s="1"/>
      <c r="F7" s="1"/>
      <c r="G7" s="1"/>
      <c r="H7" s="19"/>
    </row>
    <row r="8" spans="1:10" ht="69.95" customHeight="1" thickBot="1" x14ac:dyDescent="0.3">
      <c r="B8" s="1"/>
      <c r="C8" s="1"/>
      <c r="D8" s="1"/>
      <c r="E8" s="1"/>
      <c r="F8" s="1"/>
      <c r="G8" s="1"/>
      <c r="H8" s="19"/>
    </row>
  </sheetData>
  <mergeCells count="1">
    <mergeCell ref="B2:D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4" sqref="J4"/>
    </sheetView>
  </sheetViews>
  <sheetFormatPr defaultColWidth="11.625" defaultRowHeight="69.95" customHeight="1" x14ac:dyDescent="0.25"/>
  <cols>
    <col min="3" max="3" width="11.625" customWidth="1"/>
    <col min="10" max="10" width="34.125" style="17" customWidth="1"/>
  </cols>
  <sheetData>
    <row r="1" spans="1:11" ht="69.95" customHeight="1" x14ac:dyDescent="1.35">
      <c r="A1" s="2"/>
      <c r="B1" s="2"/>
      <c r="C1" s="2"/>
      <c r="D1" s="2"/>
      <c r="E1" s="2"/>
      <c r="F1" s="2"/>
      <c r="G1" s="2"/>
      <c r="H1" s="2"/>
      <c r="I1" s="5"/>
      <c r="J1" s="41"/>
      <c r="K1" s="5"/>
    </row>
    <row r="2" spans="1:11" ht="69.95" customHeight="1" x14ac:dyDescent="1.35">
      <c r="A2" s="2"/>
      <c r="B2" s="53">
        <f ca="1">RANDBETWEEN(11,25)</f>
        <v>14</v>
      </c>
      <c r="C2" s="53"/>
      <c r="D2" s="10" t="s">
        <v>8</v>
      </c>
      <c r="E2" s="10">
        <f ca="1">RANDBETWEEN(6,9)</f>
        <v>9</v>
      </c>
      <c r="F2" s="10">
        <v>0</v>
      </c>
      <c r="G2" s="10">
        <f ca="1">RANDBETWEEN(1,9)</f>
        <v>3</v>
      </c>
      <c r="H2" s="7" t="s">
        <v>1</v>
      </c>
      <c r="I2" s="5"/>
      <c r="J2" s="42">
        <f ca="1">B2-(E2+0.01*G2)</f>
        <v>4.9700000000000006</v>
      </c>
      <c r="K2" s="5"/>
    </row>
    <row r="3" spans="1:11" ht="69.95" customHeight="1" thickBot="1" x14ac:dyDescent="1.4">
      <c r="A3" s="2"/>
      <c r="B3" s="2"/>
      <c r="C3" s="2"/>
      <c r="D3" s="2"/>
      <c r="E3" s="2"/>
      <c r="F3" s="2"/>
      <c r="G3" s="2"/>
      <c r="H3" s="2"/>
      <c r="I3" s="5"/>
      <c r="J3" s="41"/>
      <c r="K3" s="5"/>
    </row>
    <row r="4" spans="1:11" ht="69.95" customHeight="1" thickBot="1" x14ac:dyDescent="0.3">
      <c r="B4" s="1"/>
      <c r="C4" s="1"/>
      <c r="D4" s="1"/>
      <c r="E4" s="1"/>
      <c r="F4" s="1"/>
      <c r="G4" s="1"/>
      <c r="H4" s="19"/>
    </row>
    <row r="5" spans="1:11" ht="69.95" customHeight="1" thickBot="1" x14ac:dyDescent="0.3">
      <c r="B5" s="1"/>
      <c r="C5" s="1"/>
      <c r="D5" s="1"/>
      <c r="E5" s="1"/>
      <c r="F5" s="1"/>
      <c r="G5" s="1"/>
      <c r="H5" s="19"/>
    </row>
    <row r="6" spans="1:11" ht="69.95" customHeight="1" thickBot="1" x14ac:dyDescent="0.3">
      <c r="B6" s="1"/>
      <c r="C6" s="1"/>
      <c r="D6" s="1"/>
      <c r="E6" s="1"/>
      <c r="F6" s="1"/>
      <c r="G6" s="1"/>
      <c r="H6" s="19"/>
    </row>
    <row r="7" spans="1:11" ht="69.95" customHeight="1" thickBot="1" x14ac:dyDescent="0.3">
      <c r="B7" s="1"/>
      <c r="C7" s="1"/>
      <c r="D7" s="1"/>
      <c r="E7" s="1"/>
      <c r="F7" s="1"/>
      <c r="G7" s="1"/>
      <c r="H7" s="19"/>
    </row>
    <row r="8" spans="1:11" ht="69.95" customHeight="1" thickBot="1" x14ac:dyDescent="0.3">
      <c r="B8" s="1"/>
      <c r="C8" s="1"/>
      <c r="D8" s="1"/>
      <c r="E8" s="1"/>
      <c r="F8" s="1"/>
      <c r="G8" s="1"/>
      <c r="H8" s="19"/>
    </row>
  </sheetData>
  <mergeCells count="1">
    <mergeCell ref="B2:C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abSelected="1" topLeftCell="B1" workbookViewId="0">
      <selection activeCell="O8" sqref="O8"/>
    </sheetView>
  </sheetViews>
  <sheetFormatPr defaultColWidth="11.625" defaultRowHeight="69.95" customHeight="1" x14ac:dyDescent="0.25"/>
  <cols>
    <col min="6" max="6" width="11.625" customWidth="1"/>
    <col min="13" max="13" width="28.875" customWidth="1"/>
  </cols>
  <sheetData>
    <row r="1" spans="1:15" ht="69.95" customHeight="1" thickBot="1" x14ac:dyDescent="1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5"/>
      <c r="M1" s="5"/>
      <c r="N1" s="5"/>
    </row>
    <row r="2" spans="1:15" ht="69.95" customHeight="1" thickBot="1" x14ac:dyDescent="0.3">
      <c r="D2" s="1"/>
      <c r="E2" s="1"/>
      <c r="F2" s="1"/>
      <c r="G2" s="13">
        <f ca="1">RANDBETWEEN(5,9)</f>
        <v>8</v>
      </c>
      <c r="H2" s="13">
        <f ca="1">RANDBETWEEN(1,9)</f>
        <v>1</v>
      </c>
      <c r="I2" s="1"/>
      <c r="J2" s="1"/>
      <c r="K2" s="1"/>
    </row>
    <row r="3" spans="1:15" ht="69.95" customHeight="1" thickBot="1" x14ac:dyDescent="0.3">
      <c r="D3" s="1"/>
      <c r="E3" s="1"/>
      <c r="F3" s="13" t="s">
        <v>7</v>
      </c>
      <c r="G3" s="13">
        <f ca="1">RANDBETWEEN(2,5)</f>
        <v>5</v>
      </c>
      <c r="H3" s="13">
        <f ca="1">RANDBETWEEN(1,9)</f>
        <v>6</v>
      </c>
      <c r="I3" s="1"/>
      <c r="J3" s="1"/>
      <c r="K3" s="45"/>
      <c r="L3" s="43"/>
      <c r="M3" s="43"/>
      <c r="N3" s="43"/>
      <c r="O3" s="23"/>
    </row>
    <row r="4" spans="1:15" ht="69.95" customHeight="1" thickBot="1" x14ac:dyDescent="0.3">
      <c r="D4" s="1"/>
      <c r="E4" s="1"/>
      <c r="F4" s="14"/>
      <c r="G4" s="14"/>
      <c r="H4" s="14"/>
      <c r="I4" s="1"/>
      <c r="J4" s="1"/>
      <c r="K4" s="45"/>
      <c r="L4" s="43"/>
      <c r="M4" s="44">
        <f ca="1">I18</f>
        <v>4536</v>
      </c>
      <c r="N4" s="44"/>
      <c r="O4" s="24"/>
    </row>
    <row r="5" spans="1:15" ht="69.95" customHeight="1" thickBot="1" x14ac:dyDescent="0.3">
      <c r="D5" s="1"/>
      <c r="E5" s="22"/>
      <c r="F5" s="22"/>
      <c r="G5" s="22"/>
      <c r="H5" s="22"/>
      <c r="I5" s="1"/>
      <c r="J5" s="1"/>
      <c r="K5" s="45"/>
      <c r="L5" s="43"/>
      <c r="M5" s="43"/>
      <c r="N5" s="43"/>
      <c r="O5" s="23"/>
    </row>
    <row r="6" spans="1:15" ht="69.95" customHeight="1" thickBot="1" x14ac:dyDescent="0.3">
      <c r="D6" s="1"/>
      <c r="E6" s="21"/>
      <c r="I6" s="1"/>
      <c r="J6" s="1"/>
      <c r="K6" s="1"/>
    </row>
    <row r="18" spans="9:9" ht="69.95" customHeight="1" x14ac:dyDescent="0.25">
      <c r="I18">
        <f ca="1">(G2*10+H2)*(G3*10+H3)</f>
        <v>4536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I2" sqref="I2"/>
    </sheetView>
  </sheetViews>
  <sheetFormatPr defaultColWidth="16.125" defaultRowHeight="69.95" customHeight="1" x14ac:dyDescent="0.25"/>
  <cols>
    <col min="10" max="10" width="43.625" customWidth="1"/>
  </cols>
  <sheetData>
    <row r="1" spans="1:11" ht="69.95" customHeight="1" x14ac:dyDescent="1.35">
      <c r="A1" s="2"/>
      <c r="B1" s="2"/>
      <c r="C1" s="2"/>
      <c r="D1" s="2"/>
      <c r="E1" s="2"/>
      <c r="F1" s="2"/>
      <c r="G1" s="2"/>
      <c r="H1" s="2"/>
      <c r="I1" s="5"/>
      <c r="J1" s="5"/>
      <c r="K1" s="5"/>
    </row>
    <row r="2" spans="1:11" ht="69.95" customHeight="1" x14ac:dyDescent="1.35">
      <c r="A2" s="2"/>
      <c r="B2" s="10">
        <f ca="1">RANDBETWEEN(10,19)</f>
        <v>13</v>
      </c>
      <c r="C2" s="10">
        <f ca="1">RANDBETWEEN(6,9)</f>
        <v>7</v>
      </c>
      <c r="D2" s="8" t="s">
        <v>4</v>
      </c>
      <c r="E2" s="8">
        <f ca="1">RANDBETWEEN(6,9)</f>
        <v>8</v>
      </c>
      <c r="F2" s="8">
        <f ca="1">RANDBETWEEN(2,8)</f>
        <v>8</v>
      </c>
      <c r="G2" s="8">
        <f ca="1">RANDBETWEEN(1,9)</f>
        <v>1</v>
      </c>
      <c r="H2" s="7" t="s">
        <v>1</v>
      </c>
      <c r="I2" s="5"/>
      <c r="J2" s="42">
        <f ca="1">(B2+0.1*C2)-(E2+0.1*F2+0.01*G2)</f>
        <v>4.8899999999999988</v>
      </c>
      <c r="K2" s="5"/>
    </row>
    <row r="3" spans="1:11" ht="69.95" customHeight="1" thickBot="1" x14ac:dyDescent="1.4">
      <c r="A3" s="2"/>
      <c r="B3" s="2"/>
      <c r="C3" s="2"/>
      <c r="D3" s="2"/>
      <c r="E3" s="2"/>
      <c r="F3" s="2"/>
      <c r="G3" s="2"/>
      <c r="H3" s="2"/>
      <c r="I3" s="5"/>
      <c r="J3" s="5"/>
      <c r="K3" s="5"/>
    </row>
    <row r="4" spans="1:11" ht="69.95" customHeight="1" thickBot="1" x14ac:dyDescent="0.3">
      <c r="B4" s="1"/>
      <c r="C4" s="1"/>
      <c r="D4" s="1"/>
      <c r="E4" s="1"/>
      <c r="F4" s="1"/>
      <c r="G4" s="1"/>
      <c r="H4" s="19"/>
    </row>
    <row r="5" spans="1:11" ht="69.95" customHeight="1" thickBot="1" x14ac:dyDescent="0.3">
      <c r="B5" s="1"/>
      <c r="C5" s="1"/>
      <c r="D5" s="1"/>
      <c r="E5" s="1"/>
      <c r="F5" s="1"/>
      <c r="G5" s="1"/>
      <c r="H5" s="19"/>
    </row>
    <row r="6" spans="1:11" ht="69.95" customHeight="1" thickBot="1" x14ac:dyDescent="0.3">
      <c r="B6" s="1"/>
      <c r="C6" s="1"/>
      <c r="D6" s="1"/>
      <c r="E6" s="1"/>
      <c r="F6" s="1"/>
      <c r="G6" s="1"/>
      <c r="H6" s="19"/>
    </row>
    <row r="7" spans="1:11" ht="69.95" customHeight="1" thickBot="1" x14ac:dyDescent="0.3">
      <c r="B7" s="1"/>
      <c r="C7" s="1"/>
      <c r="D7" s="1"/>
      <c r="E7" s="1"/>
      <c r="F7" s="1"/>
      <c r="G7" s="1"/>
      <c r="H7" s="19"/>
    </row>
    <row r="8" spans="1:11" ht="69.95" customHeight="1" thickBot="1" x14ac:dyDescent="0.3">
      <c r="B8" s="1"/>
      <c r="C8" s="1"/>
      <c r="D8" s="1"/>
      <c r="E8" s="1"/>
      <c r="F8" s="1"/>
      <c r="G8" s="1"/>
      <c r="H8" s="19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workbookViewId="0">
      <selection activeCell="I6" sqref="I6"/>
    </sheetView>
  </sheetViews>
  <sheetFormatPr defaultColWidth="16.125" defaultRowHeight="69.95" customHeight="1" x14ac:dyDescent="0.25"/>
  <sheetData>
    <row r="1" spans="1:11" ht="69.95" customHeight="1" x14ac:dyDescent="1.35">
      <c r="A1" s="2"/>
      <c r="B1" s="2"/>
      <c r="C1" s="2"/>
      <c r="D1" s="2"/>
      <c r="G1" s="5"/>
      <c r="H1" s="5"/>
      <c r="I1" s="5"/>
      <c r="J1" s="5"/>
      <c r="K1" s="5"/>
    </row>
    <row r="2" spans="1:11" ht="69.95" customHeight="1" x14ac:dyDescent="1.35">
      <c r="A2" s="2"/>
      <c r="C2" s="10">
        <f ca="1">RANDBETWEEN(11,19)</f>
        <v>11</v>
      </c>
      <c r="D2" s="61">
        <f ca="1">F17*C2</f>
        <v>3828</v>
      </c>
      <c r="E2" s="61"/>
      <c r="F2" s="61"/>
      <c r="G2" s="5"/>
      <c r="H2" s="62">
        <f ca="1">F17</f>
        <v>348</v>
      </c>
      <c r="I2" s="62"/>
      <c r="J2" s="62"/>
      <c r="K2" s="5"/>
    </row>
    <row r="3" spans="1:11" ht="69.95" customHeight="1" thickBot="1" x14ac:dyDescent="1.4">
      <c r="A3" s="2"/>
      <c r="B3" s="2"/>
      <c r="C3" s="2"/>
      <c r="D3" s="2"/>
      <c r="E3" s="2"/>
      <c r="F3" s="2"/>
      <c r="G3" s="5"/>
      <c r="H3" s="5"/>
      <c r="I3" s="5"/>
      <c r="J3" s="5"/>
      <c r="K3" s="5"/>
    </row>
    <row r="4" spans="1:11" ht="69.95" customHeight="1" thickBot="1" x14ac:dyDescent="0.3">
      <c r="B4" s="1"/>
      <c r="C4" s="1"/>
      <c r="D4" s="1"/>
      <c r="E4" s="1"/>
      <c r="F4" s="1"/>
    </row>
    <row r="5" spans="1:11" ht="69.95" customHeight="1" thickBot="1" x14ac:dyDescent="0.3">
      <c r="B5" s="1"/>
      <c r="C5" s="1"/>
      <c r="D5" s="1"/>
      <c r="E5" s="1"/>
      <c r="F5" s="1"/>
    </row>
    <row r="6" spans="1:11" ht="69.95" customHeight="1" thickBot="1" x14ac:dyDescent="0.3">
      <c r="B6" s="1"/>
      <c r="C6" s="1"/>
      <c r="D6" s="1"/>
      <c r="E6" s="1"/>
      <c r="F6" s="1"/>
    </row>
    <row r="7" spans="1:11" ht="69.95" customHeight="1" thickBot="1" x14ac:dyDescent="0.3">
      <c r="B7" s="1"/>
      <c r="C7" s="1"/>
      <c r="D7" s="1"/>
      <c r="E7" s="1"/>
      <c r="F7" s="1"/>
    </row>
    <row r="8" spans="1:11" ht="69.95" customHeight="1" thickBot="1" x14ac:dyDescent="0.3">
      <c r="B8" s="1"/>
      <c r="C8" s="1"/>
      <c r="D8" s="1"/>
      <c r="E8" s="1"/>
      <c r="F8" s="1"/>
    </row>
    <row r="17" spans="6:6" ht="69.95" customHeight="1" x14ac:dyDescent="0.25">
      <c r="F17" s="6">
        <f ca="1">RANDBETWEEN(101,399)</f>
        <v>348</v>
      </c>
    </row>
  </sheetData>
  <mergeCells count="2">
    <mergeCell ref="D2:F2"/>
    <mergeCell ref="H2:J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workbookViewId="0">
      <selection activeCell="H6" sqref="H6"/>
    </sheetView>
  </sheetViews>
  <sheetFormatPr defaultColWidth="11.625" defaultRowHeight="69.95" customHeight="1" x14ac:dyDescent="0.25"/>
  <cols>
    <col min="3" max="3" width="11.625" customWidth="1"/>
    <col min="8" max="8" width="30" customWidth="1"/>
  </cols>
  <sheetData>
    <row r="1" spans="1:9" ht="69.95" customHeight="1" x14ac:dyDescent="1.35">
      <c r="A1" s="2"/>
      <c r="B1" s="2"/>
      <c r="C1" s="2"/>
      <c r="D1" s="2"/>
      <c r="E1" s="2"/>
      <c r="F1" s="2"/>
      <c r="G1" s="37"/>
      <c r="H1" s="5"/>
      <c r="I1" s="5"/>
    </row>
    <row r="2" spans="1:9" ht="69.95" customHeight="1" x14ac:dyDescent="1.35">
      <c r="A2" s="2"/>
      <c r="C2" s="9">
        <f ca="1">C3-1</f>
        <v>8</v>
      </c>
      <c r="D2" s="10" t="s">
        <v>2</v>
      </c>
      <c r="E2" s="9">
        <f ca="1">C3-RANDBETWEEN(2,C3)</f>
        <v>5</v>
      </c>
      <c r="F2" s="53" t="s">
        <v>1</v>
      </c>
      <c r="G2" s="5"/>
      <c r="H2" s="38">
        <f ca="1">E2*C2</f>
        <v>40</v>
      </c>
      <c r="I2" s="5"/>
    </row>
    <row r="3" spans="1:9" ht="69.95" customHeight="1" thickBot="1" x14ac:dyDescent="1.4">
      <c r="A3" s="2"/>
      <c r="C3" s="10">
        <f ca="1">RANDBETWEEN(2,9)</f>
        <v>9</v>
      </c>
      <c r="D3" s="2"/>
      <c r="E3" s="10">
        <f ca="1">RANDBETWEEN(2,9)</f>
        <v>8</v>
      </c>
      <c r="F3" s="59"/>
      <c r="G3" s="37"/>
      <c r="H3" s="34">
        <f ca="1">E3*C3</f>
        <v>72</v>
      </c>
      <c r="I3" s="5"/>
    </row>
    <row r="4" spans="1:9" ht="69.95" customHeight="1" thickBot="1" x14ac:dyDescent="0.3">
      <c r="B4" s="1"/>
      <c r="C4" s="1"/>
      <c r="D4" s="1"/>
      <c r="E4" s="1"/>
      <c r="F4" s="1"/>
      <c r="G4" s="60" t="s">
        <v>10</v>
      </c>
      <c r="H4" s="55"/>
      <c r="I4" s="55"/>
    </row>
    <row r="5" spans="1:9" ht="69.95" customHeight="1" thickBot="1" x14ac:dyDescent="0.3">
      <c r="B5" s="1"/>
      <c r="C5" s="1"/>
      <c r="D5" s="1"/>
      <c r="E5" s="1"/>
      <c r="F5" s="1"/>
      <c r="G5" s="19"/>
    </row>
    <row r="6" spans="1:9" ht="69.95" customHeight="1" thickBot="1" x14ac:dyDescent="0.3">
      <c r="B6" s="1"/>
      <c r="C6" s="1"/>
      <c r="D6" s="1"/>
      <c r="E6" s="1"/>
      <c r="F6" s="1"/>
      <c r="G6" s="19"/>
    </row>
    <row r="7" spans="1:9" ht="69.95" customHeight="1" thickBot="1" x14ac:dyDescent="0.3">
      <c r="B7" s="1"/>
      <c r="C7" s="1"/>
      <c r="D7" s="1"/>
      <c r="E7" s="1"/>
      <c r="F7" s="1"/>
      <c r="G7" s="19"/>
    </row>
    <row r="8" spans="1:9" ht="69.95" customHeight="1" thickBot="1" x14ac:dyDescent="0.3">
      <c r="B8" s="1"/>
      <c r="C8" s="1"/>
      <c r="D8" s="1"/>
      <c r="E8" s="1"/>
      <c r="F8" s="1"/>
      <c r="G8" s="19"/>
    </row>
  </sheetData>
  <mergeCells count="2">
    <mergeCell ref="F2:F3"/>
    <mergeCell ref="G4:I4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workbookViewId="0">
      <selection activeCell="K6" sqref="K6"/>
    </sheetView>
  </sheetViews>
  <sheetFormatPr defaultColWidth="11.625" defaultRowHeight="69.95" customHeight="1" x14ac:dyDescent="0.25"/>
  <cols>
    <col min="3" max="3" width="11.625" customWidth="1"/>
    <col min="11" max="11" width="37.625" customWidth="1"/>
  </cols>
  <sheetData>
    <row r="1" spans="1:12" ht="69.95" customHeight="1" x14ac:dyDescent="1.35">
      <c r="A1" s="2"/>
      <c r="B1" s="2"/>
      <c r="C1" s="2"/>
      <c r="D1" s="2"/>
      <c r="E1" s="2"/>
      <c r="F1" s="2"/>
      <c r="G1" s="2"/>
      <c r="H1" s="2"/>
      <c r="I1" s="2"/>
      <c r="J1" s="5"/>
      <c r="K1" s="5"/>
      <c r="L1" s="5"/>
    </row>
    <row r="2" spans="1:12" ht="69.95" customHeight="1" x14ac:dyDescent="1.35">
      <c r="A2" s="2"/>
      <c r="B2" s="56">
        <f ca="1">B13*5</f>
        <v>95</v>
      </c>
      <c r="C2" s="56"/>
      <c r="D2" s="10" t="s">
        <v>6</v>
      </c>
      <c r="E2" s="10" t="s">
        <v>5</v>
      </c>
      <c r="F2" s="53">
        <f ca="1">RANDBETWEEN(2,9)*RANDBETWEEN(2,5)*10</f>
        <v>80</v>
      </c>
      <c r="G2" s="53"/>
      <c r="H2" s="53"/>
      <c r="I2" s="11" t="s">
        <v>1</v>
      </c>
      <c r="J2" s="5"/>
      <c r="K2" s="34">
        <f ca="1">F2/100*B13*5</f>
        <v>76</v>
      </c>
      <c r="L2" s="5"/>
    </row>
    <row r="3" spans="1:12" ht="69.95" customHeight="1" thickBot="1" x14ac:dyDescent="1.4">
      <c r="A3" s="2"/>
      <c r="B3" s="2"/>
      <c r="C3" s="2"/>
      <c r="D3" s="2"/>
      <c r="E3" s="2"/>
      <c r="F3" s="2"/>
      <c r="G3" s="2"/>
      <c r="H3" s="2"/>
      <c r="I3" s="2"/>
      <c r="J3" s="5"/>
      <c r="K3" s="5"/>
      <c r="L3" s="5"/>
    </row>
    <row r="4" spans="1:12" ht="69.95" customHeight="1" thickBot="1" x14ac:dyDescent="0.3">
      <c r="B4" s="1"/>
      <c r="C4" s="1"/>
      <c r="D4" s="1"/>
      <c r="E4" s="1"/>
      <c r="F4" s="1"/>
      <c r="G4" s="1"/>
      <c r="H4" s="1"/>
      <c r="I4" s="19"/>
    </row>
    <row r="5" spans="1:12" ht="69.95" customHeight="1" thickBot="1" x14ac:dyDescent="0.3">
      <c r="B5" s="1"/>
      <c r="C5" s="1"/>
      <c r="D5" s="1"/>
      <c r="E5" s="1"/>
      <c r="F5" s="1"/>
      <c r="G5" s="1"/>
      <c r="H5" s="1"/>
      <c r="I5" s="19"/>
    </row>
    <row r="6" spans="1:12" ht="69.95" customHeight="1" thickBot="1" x14ac:dyDescent="0.3">
      <c r="B6" s="1"/>
      <c r="C6" s="1"/>
      <c r="D6" s="1"/>
      <c r="E6" s="1"/>
      <c r="F6" s="1"/>
      <c r="G6" s="1"/>
      <c r="H6" s="1"/>
      <c r="I6" s="19"/>
    </row>
    <row r="7" spans="1:12" ht="69.95" customHeight="1" thickBot="1" x14ac:dyDescent="0.3">
      <c r="B7" s="1"/>
      <c r="C7" s="1"/>
      <c r="D7" s="1"/>
      <c r="E7" s="1"/>
      <c r="F7" s="1"/>
      <c r="G7" s="1"/>
      <c r="H7" s="1"/>
      <c r="I7" s="19"/>
    </row>
    <row r="8" spans="1:12" ht="69.95" customHeight="1" thickBot="1" x14ac:dyDescent="0.3">
      <c r="B8" s="1"/>
      <c r="C8" s="1"/>
      <c r="D8" s="1"/>
      <c r="E8" s="1"/>
      <c r="F8" s="1"/>
      <c r="G8" s="1"/>
      <c r="H8" s="1"/>
      <c r="I8" s="19"/>
    </row>
    <row r="13" spans="1:12" ht="69.95" customHeight="1" x14ac:dyDescent="0.25">
      <c r="B13">
        <f ca="1">RANDBETWEEN(6,19)</f>
        <v>19</v>
      </c>
    </row>
  </sheetData>
  <mergeCells count="2">
    <mergeCell ref="B2:C2"/>
    <mergeCell ref="F2:H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showGridLines="0" workbookViewId="0">
      <selection activeCell="M6" sqref="M6"/>
    </sheetView>
  </sheetViews>
  <sheetFormatPr defaultColWidth="11.625" defaultRowHeight="69.95" customHeight="1" x14ac:dyDescent="0.25"/>
  <cols>
    <col min="5" max="5" width="11.625" customWidth="1"/>
    <col min="12" max="12" width="12" customWidth="1"/>
    <col min="13" max="13" width="8.875" customWidth="1"/>
    <col min="14" max="14" width="5.375" customWidth="1"/>
  </cols>
  <sheetData>
    <row r="1" spans="1:19" ht="69.95" customHeight="1" x14ac:dyDescent="1.35">
      <c r="A1" s="2"/>
      <c r="B1" s="2"/>
      <c r="C1" s="2"/>
      <c r="D1" s="2"/>
      <c r="E1" s="2"/>
      <c r="F1" s="2"/>
      <c r="G1" s="2"/>
      <c r="H1" s="2"/>
      <c r="I1" s="2"/>
      <c r="J1" s="2"/>
      <c r="K1" s="5"/>
      <c r="L1" s="5"/>
      <c r="M1" s="5"/>
      <c r="N1" s="5"/>
      <c r="O1" s="5"/>
      <c r="P1" s="5"/>
      <c r="Q1" s="5"/>
      <c r="R1" s="5"/>
      <c r="S1" s="5"/>
    </row>
    <row r="2" spans="1:19" ht="69.95" customHeight="1" x14ac:dyDescent="0.25">
      <c r="A2" s="10">
        <f ca="1">RANDBETWEEN(1,5)</f>
        <v>3</v>
      </c>
      <c r="B2" s="10">
        <f ca="1">RANDBETWEEN(1,5)</f>
        <v>4</v>
      </c>
      <c r="C2" s="10">
        <f ca="1">RANDBETWEEN(1,5)</f>
        <v>3</v>
      </c>
      <c r="D2" s="10">
        <f ca="1">RANDBETWEEN(1,9)</f>
        <v>7</v>
      </c>
      <c r="E2" s="10">
        <f ca="1">RANDBETWEEN(0,9)</f>
        <v>9</v>
      </c>
      <c r="F2" s="10">
        <f ca="1">RANDBETWEEN(1,9)</f>
        <v>9</v>
      </c>
      <c r="G2" s="10" t="s">
        <v>0</v>
      </c>
      <c r="H2" s="10">
        <f ca="1">RANDBETWEEN(1,9)</f>
        <v>7</v>
      </c>
      <c r="I2" s="10">
        <f ca="1">RANDBETWEEN(1,9)</f>
        <v>2</v>
      </c>
      <c r="J2" s="10">
        <f ca="1">RANDBETWEEN(1,9)</f>
        <v>3</v>
      </c>
      <c r="K2" s="10">
        <f ca="1">RANDBETWEEN(1,9)</f>
        <v>6</v>
      </c>
      <c r="L2" s="10">
        <f ca="1">RANDBETWEEN(1,9)</f>
        <v>8</v>
      </c>
      <c r="M2" s="7" t="s">
        <v>1</v>
      </c>
      <c r="N2" s="5"/>
      <c r="O2" s="63">
        <f ca="1">(A2*100000+B2*10000+C2*1000+D2*100+E2*10+F2)+(10000*H2+1000*I2+100*J2+10*K2+L2)</f>
        <v>416167</v>
      </c>
      <c r="P2" s="63"/>
      <c r="Q2" s="63"/>
      <c r="R2" s="63"/>
      <c r="S2" s="5"/>
    </row>
    <row r="3" spans="1:19" ht="69.95" customHeight="1" x14ac:dyDescent="1.35">
      <c r="A3" s="2"/>
      <c r="B3" s="2"/>
      <c r="C3" s="2"/>
      <c r="D3" s="2"/>
      <c r="E3" s="2"/>
      <c r="F3" s="2"/>
      <c r="G3" s="2"/>
      <c r="H3" s="2"/>
      <c r="I3" s="2"/>
      <c r="J3" s="2"/>
      <c r="K3" s="5"/>
      <c r="L3" s="5"/>
      <c r="M3" s="5"/>
      <c r="N3" s="5"/>
      <c r="O3" s="5"/>
      <c r="P3" s="5"/>
      <c r="Q3" s="5"/>
      <c r="R3" s="5"/>
      <c r="S3" s="5"/>
    </row>
    <row r="4" spans="1:19" ht="69.9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</row>
    <row r="5" spans="1:19" ht="69.9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</row>
    <row r="6" spans="1:19" ht="69.95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9" ht="69.9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</row>
    <row r="8" spans="1:19" ht="69.9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</row>
  </sheetData>
  <mergeCells count="1">
    <mergeCell ref="O2:R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I7" sqref="I7"/>
    </sheetView>
  </sheetViews>
  <sheetFormatPr defaultColWidth="11.625" defaultRowHeight="69.95" customHeight="1" x14ac:dyDescent="0.25"/>
  <cols>
    <col min="4" max="4" width="11.625" customWidth="1"/>
    <col min="10" max="10" width="30.5" customWidth="1"/>
  </cols>
  <sheetData>
    <row r="1" spans="1:11" ht="69.95" customHeight="1" x14ac:dyDescent="1.35">
      <c r="A1" s="2"/>
      <c r="B1" s="2"/>
      <c r="C1" s="2"/>
      <c r="D1" s="2"/>
      <c r="E1" s="2"/>
      <c r="F1" s="2"/>
      <c r="G1" s="2"/>
      <c r="H1" s="2"/>
      <c r="I1" s="5"/>
      <c r="J1" s="5"/>
      <c r="K1" s="5"/>
    </row>
    <row r="2" spans="1:11" ht="69.95" customHeight="1" x14ac:dyDescent="1.35">
      <c r="A2" s="2"/>
      <c r="B2" s="3">
        <f ca="1">RANDBETWEEN(1,4)</f>
        <v>1</v>
      </c>
      <c r="C2" s="3">
        <f ca="1">RANDBETWEEN(0,6)</f>
        <v>1</v>
      </c>
      <c r="D2" s="3">
        <f ca="1">RANDBETWEEN(0,6)</f>
        <v>1</v>
      </c>
      <c r="E2" s="3" t="s">
        <v>7</v>
      </c>
      <c r="F2" s="3">
        <f ca="1">RANDBETWEEN(2,5)</f>
        <v>3</v>
      </c>
      <c r="G2" s="4" t="s">
        <v>1</v>
      </c>
      <c r="H2" s="3"/>
      <c r="I2" s="5"/>
      <c r="J2" s="34">
        <f ca="1">(100*B2+10*C2+D2)*F2</f>
        <v>333</v>
      </c>
      <c r="K2" s="5"/>
    </row>
    <row r="3" spans="1:11" ht="69.95" customHeight="1" thickBot="1" x14ac:dyDescent="1.4">
      <c r="A3" s="2"/>
      <c r="B3" s="2"/>
      <c r="C3" s="2"/>
      <c r="D3" s="2"/>
      <c r="E3" s="2"/>
      <c r="F3" s="2"/>
      <c r="G3" s="2"/>
      <c r="H3" s="2"/>
      <c r="I3" s="5"/>
      <c r="J3" s="5"/>
      <c r="K3" s="5"/>
    </row>
    <row r="4" spans="1:11" ht="69.95" customHeight="1" thickBot="1" x14ac:dyDescent="0.3">
      <c r="B4" s="1"/>
      <c r="C4" s="1"/>
      <c r="D4" s="1"/>
      <c r="E4" s="1"/>
      <c r="F4" s="1"/>
      <c r="G4" s="1"/>
      <c r="H4" s="1"/>
    </row>
    <row r="5" spans="1:11" ht="69.95" customHeight="1" thickBot="1" x14ac:dyDescent="0.3">
      <c r="B5" s="1"/>
      <c r="C5" s="1"/>
      <c r="D5" s="1"/>
      <c r="E5" s="1"/>
      <c r="F5" s="1"/>
      <c r="G5" s="1"/>
      <c r="H5" s="1"/>
    </row>
    <row r="6" spans="1:11" ht="69.95" customHeight="1" thickBot="1" x14ac:dyDescent="0.3">
      <c r="B6" s="1"/>
      <c r="C6" s="1"/>
      <c r="D6" s="1"/>
      <c r="E6" s="1"/>
      <c r="F6" s="1"/>
      <c r="G6" s="1"/>
      <c r="H6" s="1"/>
    </row>
    <row r="7" spans="1:11" ht="69.95" customHeight="1" thickBot="1" x14ac:dyDescent="0.3">
      <c r="B7" s="1"/>
      <c r="C7" s="1"/>
      <c r="D7" s="1"/>
      <c r="E7" s="1"/>
      <c r="F7" s="1"/>
      <c r="G7" s="1"/>
      <c r="H7" s="1"/>
    </row>
    <row r="8" spans="1:11" ht="69.95" customHeight="1" thickBot="1" x14ac:dyDescent="0.3">
      <c r="B8" s="1"/>
      <c r="C8" s="1"/>
      <c r="D8" s="1"/>
      <c r="E8" s="1"/>
      <c r="F8" s="1"/>
      <c r="G8" s="1"/>
      <c r="H8" s="1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showGridLines="0" workbookViewId="0">
      <selection activeCell="C9" sqref="C9"/>
    </sheetView>
  </sheetViews>
  <sheetFormatPr defaultColWidth="11.625" defaultRowHeight="69.95" customHeight="1" x14ac:dyDescent="0.25"/>
  <cols>
    <col min="4" max="4" width="11.625" customWidth="1"/>
    <col min="7" max="7" width="5" customWidth="1"/>
    <col min="9" max="9" width="34.125" customWidth="1"/>
  </cols>
  <sheetData>
    <row r="1" spans="1:10" ht="69.95" customHeight="1" thickBot="1" x14ac:dyDescent="1.4">
      <c r="A1" s="2"/>
      <c r="B1" s="2"/>
      <c r="C1" s="2"/>
      <c r="D1" s="2"/>
      <c r="E1" s="2"/>
      <c r="F1" s="2"/>
      <c r="G1" s="2"/>
      <c r="H1" s="5"/>
      <c r="I1" s="5"/>
      <c r="J1" s="5"/>
    </row>
    <row r="2" spans="1:10" ht="69.95" customHeight="1" thickBot="1" x14ac:dyDescent="0.3">
      <c r="B2" s="1"/>
      <c r="C2" s="1"/>
      <c r="D2" s="13">
        <f ca="1">RANDBETWEEN(5,9)</f>
        <v>7</v>
      </c>
      <c r="E2" s="13">
        <f ca="1">RANDBETWEEN(5,9)</f>
        <v>5</v>
      </c>
      <c r="F2" s="13">
        <f ca="1">RANDBETWEEN(1,9)</f>
        <v>6</v>
      </c>
      <c r="G2" s="20"/>
    </row>
    <row r="3" spans="1:10" ht="69.95" customHeight="1" thickBot="1" x14ac:dyDescent="0.3">
      <c r="B3" s="1"/>
      <c r="C3" s="1"/>
      <c r="D3" s="13" t="s">
        <v>7</v>
      </c>
      <c r="E3" s="13">
        <f ca="1">RANDBETWEEN(2,5)</f>
        <v>4</v>
      </c>
      <c r="F3" s="13">
        <f ca="1">RANDBETWEEN(1,9)</f>
        <v>6</v>
      </c>
      <c r="G3" s="20"/>
      <c r="H3" s="46"/>
      <c r="I3" s="46"/>
      <c r="J3" s="46"/>
    </row>
    <row r="4" spans="1:10" ht="69.95" customHeight="1" thickBot="1" x14ac:dyDescent="0.3">
      <c r="B4" s="1"/>
      <c r="C4" s="26"/>
      <c r="D4" s="26"/>
      <c r="E4" s="26"/>
      <c r="F4" s="26"/>
      <c r="G4" s="29"/>
      <c r="H4" s="46"/>
      <c r="I4" s="34">
        <f ca="1">((D2*100)+(E2*10)+F2)*((10*E3)+F3)</f>
        <v>34776</v>
      </c>
      <c r="J4" s="46"/>
    </row>
    <row r="5" spans="1:10" ht="69.95" customHeight="1" thickBot="1" x14ac:dyDescent="0.3">
      <c r="B5" s="27"/>
      <c r="C5" s="26"/>
      <c r="D5" s="27"/>
      <c r="E5" s="27"/>
      <c r="F5" s="27"/>
      <c r="G5" s="29"/>
      <c r="H5" s="46"/>
      <c r="I5" s="46"/>
      <c r="J5" s="46"/>
    </row>
    <row r="6" spans="1:10" ht="69.95" customHeight="1" x14ac:dyDescent="1.65">
      <c r="B6" s="28"/>
      <c r="C6" s="25"/>
      <c r="D6" s="25"/>
      <c r="E6" s="25"/>
      <c r="F6" s="25"/>
      <c r="G6" s="25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5" sqref="J5"/>
    </sheetView>
  </sheetViews>
  <sheetFormatPr defaultColWidth="11.625" defaultRowHeight="69.95" customHeight="1" x14ac:dyDescent="0.25"/>
  <cols>
    <col min="4" max="4" width="11.625" customWidth="1"/>
    <col min="7" max="7" width="12.5" customWidth="1"/>
    <col min="10" max="10" width="24.625" customWidth="1"/>
  </cols>
  <sheetData>
    <row r="1" spans="1:11" ht="69.95" customHeight="1" x14ac:dyDescent="1.35">
      <c r="A1" s="2"/>
      <c r="B1" s="2"/>
      <c r="C1" s="2"/>
      <c r="D1" s="2"/>
      <c r="E1" s="2"/>
      <c r="F1" s="2"/>
      <c r="G1" s="2"/>
      <c r="H1" s="2"/>
      <c r="I1" s="47"/>
      <c r="J1" s="46"/>
      <c r="K1" s="46"/>
    </row>
    <row r="2" spans="1:11" ht="69.95" customHeight="1" x14ac:dyDescent="1.35">
      <c r="A2" s="2"/>
      <c r="C2" s="53">
        <f ca="1">RANDBETWEEN(5,19)</f>
        <v>15</v>
      </c>
      <c r="D2" s="53"/>
      <c r="E2" s="53" t="s">
        <v>7</v>
      </c>
      <c r="F2" s="53">
        <f ca="1">RANDBETWEEN(1,9)</f>
        <v>3</v>
      </c>
      <c r="G2" s="9">
        <v>1</v>
      </c>
      <c r="H2" s="53" t="s">
        <v>1</v>
      </c>
      <c r="I2" s="34"/>
      <c r="J2" s="38">
        <f ca="1">((F2*G3)+G2)*C2</f>
        <v>150</v>
      </c>
      <c r="K2" s="46"/>
    </row>
    <row r="3" spans="1:11" ht="69.95" customHeight="1" thickBot="1" x14ac:dyDescent="1.4">
      <c r="A3" s="2"/>
      <c r="B3" s="2"/>
      <c r="C3" s="59"/>
      <c r="D3" s="59"/>
      <c r="E3" s="59"/>
      <c r="F3" s="59"/>
      <c r="G3" s="10">
        <f ca="1">RANDBETWEEN(2,4)</f>
        <v>3</v>
      </c>
      <c r="H3" s="59"/>
      <c r="I3" s="24"/>
      <c r="J3" s="34">
        <f ca="1">G3</f>
        <v>3</v>
      </c>
      <c r="K3" s="46"/>
    </row>
    <row r="4" spans="1:11" ht="69.95" customHeight="1" thickBot="1" x14ac:dyDescent="0.3">
      <c r="B4" s="1"/>
      <c r="C4" s="1"/>
      <c r="D4" s="1"/>
      <c r="E4" s="1"/>
      <c r="F4" s="1"/>
      <c r="G4" s="1"/>
      <c r="H4" s="1"/>
      <c r="I4" s="60" t="s">
        <v>10</v>
      </c>
      <c r="J4" s="55"/>
      <c r="K4" s="55"/>
    </row>
    <row r="5" spans="1:11" ht="69.95" customHeight="1" thickBot="1" x14ac:dyDescent="0.3">
      <c r="B5" s="1"/>
      <c r="C5" s="1"/>
      <c r="D5" s="1"/>
      <c r="E5" s="1"/>
      <c r="F5" s="1"/>
      <c r="G5" s="1"/>
      <c r="H5" s="1"/>
      <c r="I5" s="19"/>
    </row>
    <row r="6" spans="1:11" ht="69.95" customHeight="1" thickBot="1" x14ac:dyDescent="0.3">
      <c r="B6" s="1"/>
      <c r="C6" s="1"/>
      <c r="D6" s="1"/>
      <c r="E6" s="1"/>
      <c r="F6" s="1"/>
      <c r="G6" s="1"/>
      <c r="H6" s="1"/>
      <c r="I6" s="19"/>
    </row>
    <row r="7" spans="1:11" ht="69.95" customHeight="1" thickBot="1" x14ac:dyDescent="0.3">
      <c r="B7" s="1"/>
      <c r="C7" s="1"/>
      <c r="D7" s="1"/>
      <c r="E7" s="1"/>
      <c r="F7" s="1"/>
      <c r="G7" s="1"/>
      <c r="H7" s="1"/>
      <c r="I7" s="19"/>
    </row>
    <row r="8" spans="1:11" ht="69.95" customHeight="1" thickBot="1" x14ac:dyDescent="0.3">
      <c r="B8" s="1"/>
      <c r="C8" s="1"/>
      <c r="D8" s="1"/>
      <c r="E8" s="1"/>
      <c r="F8" s="1"/>
      <c r="G8" s="1"/>
      <c r="H8" s="1"/>
      <c r="I8" s="19"/>
    </row>
  </sheetData>
  <mergeCells count="5">
    <mergeCell ref="F2:F3"/>
    <mergeCell ref="C2:D3"/>
    <mergeCell ref="E2:E3"/>
    <mergeCell ref="H2:H3"/>
    <mergeCell ref="I4:K4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K7" sqref="K7"/>
    </sheetView>
  </sheetViews>
  <sheetFormatPr defaultColWidth="11.625" defaultRowHeight="69.95" customHeight="1" x14ac:dyDescent="0.25"/>
  <cols>
    <col min="5" max="5" width="11.625" customWidth="1"/>
    <col min="10" max="10" width="19.625" customWidth="1"/>
  </cols>
  <sheetData>
    <row r="1" spans="1:11" ht="69.95" customHeight="1" x14ac:dyDescent="1.35">
      <c r="A1" s="2"/>
      <c r="B1" s="2"/>
      <c r="C1" s="2"/>
      <c r="D1" s="2"/>
      <c r="E1" s="2"/>
      <c r="F1" s="2"/>
      <c r="G1" s="2"/>
      <c r="H1" s="2"/>
      <c r="I1" s="37"/>
      <c r="J1" s="5"/>
      <c r="K1" s="5"/>
    </row>
    <row r="2" spans="1:11" ht="69.95" customHeight="1" x14ac:dyDescent="1.35">
      <c r="A2" s="2"/>
      <c r="B2" s="53">
        <f ca="1">RANDBETWEEN(15,30)</f>
        <v>18</v>
      </c>
      <c r="C2" s="53"/>
      <c r="D2" s="16" t="s">
        <v>8</v>
      </c>
      <c r="E2" s="16">
        <f ca="1">RANDBETWEEN(0,6)</f>
        <v>4</v>
      </c>
      <c r="F2" s="16" t="s">
        <v>7</v>
      </c>
      <c r="G2" s="16">
        <f ca="1">RANDBETWEEN(2,5)</f>
        <v>5</v>
      </c>
      <c r="H2" s="4" t="s">
        <v>1</v>
      </c>
      <c r="I2" s="5"/>
      <c r="J2" s="34">
        <f ca="1">B2-(E2*G2)</f>
        <v>-2</v>
      </c>
      <c r="K2" s="5"/>
    </row>
    <row r="3" spans="1:11" ht="69.95" customHeight="1" thickBot="1" x14ac:dyDescent="1.4">
      <c r="A3" s="2"/>
      <c r="B3" s="2"/>
      <c r="C3" s="2"/>
      <c r="D3" s="2"/>
      <c r="E3" s="2"/>
      <c r="F3" s="2"/>
      <c r="G3" s="2"/>
      <c r="H3" s="2"/>
      <c r="I3" s="37"/>
      <c r="J3" s="5"/>
      <c r="K3" s="5"/>
    </row>
    <row r="4" spans="1:11" ht="69.95" customHeight="1" thickBot="1" x14ac:dyDescent="0.3">
      <c r="B4" s="1"/>
      <c r="C4" s="1"/>
      <c r="D4" s="1"/>
      <c r="E4" s="1"/>
      <c r="F4" s="1"/>
      <c r="G4" s="1"/>
      <c r="H4" s="1"/>
      <c r="I4" s="19"/>
    </row>
    <row r="5" spans="1:11" ht="69.95" customHeight="1" thickBot="1" x14ac:dyDescent="0.3">
      <c r="B5" s="1"/>
      <c r="C5" s="1"/>
      <c r="D5" s="1"/>
      <c r="E5" s="1"/>
      <c r="F5" s="1"/>
      <c r="G5" s="1"/>
      <c r="H5" s="1"/>
      <c r="I5" s="19"/>
    </row>
    <row r="6" spans="1:11" ht="69.95" customHeight="1" thickBot="1" x14ac:dyDescent="0.3">
      <c r="B6" s="1"/>
      <c r="C6" s="1"/>
      <c r="D6" s="1"/>
      <c r="E6" s="1"/>
      <c r="F6" s="1"/>
      <c r="G6" s="1"/>
      <c r="H6" s="1"/>
      <c r="I6" s="19"/>
    </row>
    <row r="7" spans="1:11" ht="69.95" customHeight="1" thickBot="1" x14ac:dyDescent="0.3">
      <c r="B7" s="1"/>
      <c r="C7" s="1"/>
      <c r="D7" s="1"/>
      <c r="E7" s="1"/>
      <c r="F7" s="1"/>
      <c r="G7" s="1"/>
      <c r="H7" s="1"/>
      <c r="I7" s="19"/>
    </row>
    <row r="8" spans="1:11" ht="69.95" customHeight="1" thickBot="1" x14ac:dyDescent="0.3">
      <c r="B8" s="1"/>
      <c r="C8" s="1"/>
      <c r="D8" s="1"/>
      <c r="E8" s="1"/>
      <c r="F8" s="1"/>
      <c r="G8" s="1"/>
      <c r="H8" s="1"/>
      <c r="I8" s="19"/>
    </row>
  </sheetData>
  <mergeCells count="1">
    <mergeCell ref="B2:C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workbookViewId="0">
      <selection activeCell="G5" sqref="G5"/>
    </sheetView>
  </sheetViews>
  <sheetFormatPr defaultColWidth="16.125" defaultRowHeight="69.95" customHeight="1" x14ac:dyDescent="0.25"/>
  <sheetData>
    <row r="1" spans="1:10" ht="69.95" customHeight="1" x14ac:dyDescent="1.35">
      <c r="A1" s="2"/>
      <c r="B1" s="2"/>
      <c r="C1" s="2"/>
      <c r="D1" s="2"/>
      <c r="E1" s="2"/>
      <c r="F1" s="2"/>
      <c r="G1" s="37"/>
      <c r="H1" s="5"/>
      <c r="I1" s="5"/>
      <c r="J1" s="5"/>
    </row>
    <row r="2" spans="1:10" ht="69.95" customHeight="1" x14ac:dyDescent="1.35">
      <c r="A2" s="2"/>
      <c r="C2" s="9">
        <f ca="1">RANDBETWEEN(1,3)*E2</f>
        <v>6</v>
      </c>
      <c r="D2" s="53" t="s">
        <v>3</v>
      </c>
      <c r="E2" s="53">
        <f ca="1">RANDBETWEEN(1,4)</f>
        <v>3</v>
      </c>
      <c r="F2" s="53" t="s">
        <v>1</v>
      </c>
      <c r="G2" s="5"/>
      <c r="H2" s="38">
        <f ca="1">C2/E2</f>
        <v>2</v>
      </c>
      <c r="I2" s="48"/>
      <c r="J2" s="5"/>
    </row>
    <row r="3" spans="1:10" ht="69.95" customHeight="1" thickBot="1" x14ac:dyDescent="1.4">
      <c r="A3" s="2"/>
      <c r="C3" s="16">
        <f ca="1">C2+RANDBETWEEN(1,4)</f>
        <v>9</v>
      </c>
      <c r="D3" s="59"/>
      <c r="E3" s="59"/>
      <c r="F3" s="59"/>
      <c r="G3" s="5"/>
      <c r="H3" s="34">
        <f ca="1">C3</f>
        <v>9</v>
      </c>
      <c r="I3" s="49"/>
      <c r="J3" s="5"/>
    </row>
    <row r="4" spans="1:10" ht="69.95" customHeight="1" thickBot="1" x14ac:dyDescent="0.3">
      <c r="B4" s="1"/>
      <c r="C4" s="1"/>
      <c r="D4" s="1"/>
      <c r="E4" s="1"/>
      <c r="F4" s="1"/>
      <c r="G4" s="60" t="s">
        <v>10</v>
      </c>
      <c r="H4" s="55"/>
      <c r="I4" s="55"/>
    </row>
    <row r="5" spans="1:10" ht="69.95" customHeight="1" thickBot="1" x14ac:dyDescent="0.3">
      <c r="B5" s="1"/>
      <c r="C5" s="1"/>
      <c r="D5" s="1"/>
      <c r="E5" s="1"/>
      <c r="F5" s="1"/>
      <c r="G5" s="19"/>
    </row>
    <row r="6" spans="1:10" ht="69.95" customHeight="1" thickBot="1" x14ac:dyDescent="0.3">
      <c r="B6" s="1"/>
      <c r="C6" s="1"/>
      <c r="D6" s="1"/>
      <c r="E6" s="1"/>
      <c r="F6" s="1"/>
      <c r="G6" s="19"/>
    </row>
    <row r="7" spans="1:10" ht="69.95" customHeight="1" thickBot="1" x14ac:dyDescent="0.3">
      <c r="B7" s="1"/>
      <c r="C7" s="1"/>
      <c r="D7" s="1"/>
      <c r="E7" s="1"/>
      <c r="F7" s="1"/>
      <c r="G7" s="19"/>
    </row>
    <row r="8" spans="1:10" ht="69.95" customHeight="1" thickBot="1" x14ac:dyDescent="0.3">
      <c r="B8" s="1"/>
      <c r="C8" s="1"/>
      <c r="D8" s="1"/>
      <c r="E8" s="1"/>
      <c r="F8" s="1"/>
      <c r="G8" s="19"/>
    </row>
  </sheetData>
  <mergeCells count="4">
    <mergeCell ref="D2:D3"/>
    <mergeCell ref="E2:E3"/>
    <mergeCell ref="F2:F3"/>
    <mergeCell ref="G4:I4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workbookViewId="0">
      <selection activeCell="I7" sqref="I7"/>
    </sheetView>
  </sheetViews>
  <sheetFormatPr defaultColWidth="11.625" defaultRowHeight="69.95" customHeight="1" x14ac:dyDescent="0.25"/>
  <cols>
    <col min="3" max="3" width="12.5" customWidth="1"/>
    <col min="8" max="8" width="24.625" customWidth="1"/>
  </cols>
  <sheetData>
    <row r="1" spans="1:9" ht="69.95" customHeight="1" x14ac:dyDescent="1.35">
      <c r="A1" s="2"/>
      <c r="B1" s="2"/>
      <c r="C1" s="2"/>
      <c r="D1" s="2"/>
      <c r="E1" s="2"/>
      <c r="F1" s="2"/>
      <c r="G1" s="37"/>
      <c r="H1" s="5"/>
      <c r="I1" s="5"/>
    </row>
    <row r="2" spans="1:9" ht="69.95" customHeight="1" x14ac:dyDescent="1.35">
      <c r="A2" s="2"/>
      <c r="B2" s="53">
        <f ca="1">RANDBETWEEN(1,9)</f>
        <v>5</v>
      </c>
      <c r="C2" s="9">
        <v>1</v>
      </c>
      <c r="D2" s="53" t="s">
        <v>8</v>
      </c>
      <c r="E2" s="9">
        <v>1</v>
      </c>
      <c r="F2" s="64" t="s">
        <v>1</v>
      </c>
      <c r="G2" s="5"/>
      <c r="H2" s="38">
        <f ca="1">((B2*C3*E3)+C2*E3)-(E2*C3)</f>
        <v>118</v>
      </c>
      <c r="I2" s="5"/>
    </row>
    <row r="3" spans="1:9" ht="69.95" customHeight="1" thickBot="1" x14ac:dyDescent="1.4">
      <c r="A3" s="2"/>
      <c r="B3" s="59"/>
      <c r="C3" s="16">
        <f ca="1">RANDBETWEEN(3,6)</f>
        <v>6</v>
      </c>
      <c r="D3" s="59"/>
      <c r="E3" s="16">
        <f ca="1">RANDBETWEEN(2,4)</f>
        <v>4</v>
      </c>
      <c r="F3" s="65"/>
      <c r="G3" s="5"/>
      <c r="H3" s="34">
        <f ca="1">C3*E3</f>
        <v>24</v>
      </c>
      <c r="I3" s="5"/>
    </row>
    <row r="4" spans="1:9" ht="69.95" customHeight="1" thickBot="1" x14ac:dyDescent="0.3">
      <c r="B4" s="1"/>
      <c r="C4" s="1"/>
      <c r="D4" s="1"/>
      <c r="E4" s="1"/>
      <c r="F4" s="1"/>
      <c r="G4" s="60" t="s">
        <v>10</v>
      </c>
      <c r="H4" s="55"/>
      <c r="I4" s="55"/>
    </row>
    <row r="5" spans="1:9" ht="69.95" customHeight="1" thickBot="1" x14ac:dyDescent="0.3">
      <c r="B5" s="1"/>
      <c r="C5" s="1"/>
      <c r="D5" s="1"/>
      <c r="E5" s="1"/>
      <c r="F5" s="1"/>
      <c r="G5" s="19"/>
      <c r="H5" s="50"/>
    </row>
    <row r="6" spans="1:9" ht="69.95" customHeight="1" thickBot="1" x14ac:dyDescent="0.3">
      <c r="B6" s="1"/>
      <c r="C6" s="1"/>
      <c r="D6" s="1"/>
      <c r="E6" s="1"/>
      <c r="F6" s="1"/>
      <c r="G6" s="19"/>
    </row>
    <row r="7" spans="1:9" ht="69.95" customHeight="1" thickBot="1" x14ac:dyDescent="0.3">
      <c r="B7" s="1"/>
      <c r="C7" s="1"/>
      <c r="D7" s="1"/>
      <c r="E7" s="1"/>
      <c r="F7" s="1"/>
      <c r="G7" s="19"/>
    </row>
    <row r="8" spans="1:9" ht="69.95" customHeight="1" thickBot="1" x14ac:dyDescent="0.3">
      <c r="B8" s="1"/>
      <c r="C8" s="1"/>
      <c r="D8" s="1"/>
      <c r="E8" s="1"/>
      <c r="F8" s="1"/>
      <c r="G8" s="19"/>
    </row>
  </sheetData>
  <mergeCells count="4">
    <mergeCell ref="B2:B3"/>
    <mergeCell ref="D2:D3"/>
    <mergeCell ref="F2:F3"/>
    <mergeCell ref="G4:I4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workbookViewId="0">
      <selection activeCell="C10" sqref="C10"/>
    </sheetView>
  </sheetViews>
  <sheetFormatPr defaultColWidth="16.125" defaultRowHeight="69.95" customHeight="1" x14ac:dyDescent="0.25"/>
  <cols>
    <col min="7" max="7" width="24.125" customWidth="1"/>
  </cols>
  <sheetData>
    <row r="1" spans="1:9" ht="69.95" customHeight="1" x14ac:dyDescent="1.35">
      <c r="A1" s="2"/>
      <c r="B1" s="2"/>
      <c r="F1" s="46"/>
      <c r="G1" s="46"/>
      <c r="H1" s="46"/>
    </row>
    <row r="2" spans="1:9" ht="69.95" customHeight="1" x14ac:dyDescent="1.35">
      <c r="A2" s="2"/>
      <c r="B2" s="16">
        <f ca="1">RANDBETWEEN(21,39)</f>
        <v>33</v>
      </c>
      <c r="C2" s="61">
        <f ca="1">C21*B2</f>
        <v>11253</v>
      </c>
      <c r="D2" s="61"/>
      <c r="E2" s="61"/>
      <c r="F2" s="34"/>
      <c r="G2" s="51">
        <f ca="1">C21</f>
        <v>341</v>
      </c>
      <c r="H2" s="51"/>
      <c r="I2" s="30"/>
    </row>
    <row r="3" spans="1:9" ht="69.95" customHeight="1" thickBot="1" x14ac:dyDescent="1.4">
      <c r="A3" s="2"/>
      <c r="B3" s="2"/>
      <c r="C3" s="2"/>
      <c r="D3" s="2"/>
      <c r="E3" s="2"/>
      <c r="F3" s="46"/>
      <c r="G3" s="46"/>
      <c r="H3" s="46"/>
    </row>
    <row r="4" spans="1:9" ht="69.95" customHeight="1" thickBot="1" x14ac:dyDescent="0.3">
      <c r="B4" s="1"/>
      <c r="C4" s="1"/>
      <c r="D4" s="1"/>
      <c r="E4" s="1"/>
    </row>
    <row r="5" spans="1:9" ht="69.95" customHeight="1" thickBot="1" x14ac:dyDescent="0.3">
      <c r="B5" s="1"/>
      <c r="C5" s="1"/>
      <c r="D5" s="1"/>
      <c r="E5" s="1"/>
    </row>
    <row r="6" spans="1:9" ht="69.95" customHeight="1" thickBot="1" x14ac:dyDescent="0.3">
      <c r="B6" s="1"/>
      <c r="C6" s="1"/>
      <c r="D6" s="1"/>
      <c r="E6" s="1"/>
    </row>
    <row r="7" spans="1:9" ht="69.95" customHeight="1" thickBot="1" x14ac:dyDescent="0.3">
      <c r="B7" s="1"/>
      <c r="C7" s="1"/>
      <c r="D7" s="1"/>
      <c r="E7" s="1"/>
    </row>
    <row r="8" spans="1:9" ht="69.95" customHeight="1" thickBot="1" x14ac:dyDescent="0.3">
      <c r="B8" s="1"/>
      <c r="C8" s="1"/>
      <c r="D8" s="1"/>
      <c r="E8" s="1"/>
    </row>
    <row r="21" spans="3:3" ht="69.95" customHeight="1" x14ac:dyDescent="0.25">
      <c r="C21" s="6">
        <f ca="1">RANDBETWEEN(101,399)</f>
        <v>341</v>
      </c>
    </row>
  </sheetData>
  <mergeCells count="1">
    <mergeCell ref="C2:E2"/>
  </mergeCells>
  <phoneticPr fontId="11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workbookViewId="0">
      <selection activeCell="G2" sqref="G2"/>
    </sheetView>
  </sheetViews>
  <sheetFormatPr defaultColWidth="18.5" defaultRowHeight="69.95" customHeight="1" x14ac:dyDescent="0.25"/>
  <cols>
    <col min="1" max="1" width="15.625" customWidth="1"/>
    <col min="4" max="5" width="18.5" customWidth="1"/>
  </cols>
  <sheetData>
    <row r="1" spans="1:9" ht="69.95" customHeight="1" x14ac:dyDescent="1.35">
      <c r="A1" s="2"/>
      <c r="B1" s="2"/>
      <c r="C1" s="2"/>
      <c r="D1" s="2"/>
      <c r="E1" s="2"/>
      <c r="F1" s="47"/>
      <c r="G1" s="46"/>
      <c r="H1" s="46"/>
      <c r="I1" s="5"/>
    </row>
    <row r="2" spans="1:9" ht="69.95" customHeight="1" x14ac:dyDescent="1.35">
      <c r="A2" s="2"/>
      <c r="B2" s="9">
        <f ca="1">B3-1</f>
        <v>3</v>
      </c>
      <c r="C2" s="16" t="s">
        <v>0</v>
      </c>
      <c r="D2" s="9">
        <f ca="1">(D3-RANDBETWEEN(1,3))</f>
        <v>6</v>
      </c>
      <c r="E2" s="53" t="s">
        <v>1</v>
      </c>
      <c r="F2" s="46"/>
      <c r="G2" s="38">
        <f ca="1">(B2*2)+D2</f>
        <v>12</v>
      </c>
      <c r="H2" s="34"/>
      <c r="I2" s="5"/>
    </row>
    <row r="3" spans="1:9" ht="69.95" customHeight="1" thickBot="1" x14ac:dyDescent="1.4">
      <c r="A3" s="2"/>
      <c r="B3" s="16">
        <f ca="1">RANDBETWEEN(3,9)</f>
        <v>4</v>
      </c>
      <c r="C3" s="2"/>
      <c r="D3" s="16">
        <f ca="1">B3*2</f>
        <v>8</v>
      </c>
      <c r="E3" s="59"/>
      <c r="F3" s="46"/>
      <c r="G3" s="34">
        <f ca="1">D3</f>
        <v>8</v>
      </c>
      <c r="H3" s="46"/>
      <c r="I3" s="5"/>
    </row>
    <row r="4" spans="1:9" ht="69.95" customHeight="1" thickBot="1" x14ac:dyDescent="0.3">
      <c r="B4" s="1"/>
      <c r="C4" s="1"/>
      <c r="D4" s="1"/>
      <c r="E4" s="1"/>
      <c r="F4" s="60" t="s">
        <v>10</v>
      </c>
      <c r="G4" s="55"/>
      <c r="H4" s="55"/>
    </row>
    <row r="5" spans="1:9" ht="69.95" customHeight="1" thickBot="1" x14ac:dyDescent="0.3">
      <c r="B5" s="1"/>
      <c r="C5" s="1"/>
      <c r="D5" s="1"/>
      <c r="E5" s="1"/>
      <c r="F5" s="19"/>
    </row>
    <row r="6" spans="1:9" ht="69.95" customHeight="1" thickBot="1" x14ac:dyDescent="0.3">
      <c r="B6" s="1"/>
      <c r="C6" s="1"/>
      <c r="D6" s="1"/>
      <c r="E6" s="1"/>
      <c r="F6" s="19"/>
    </row>
    <row r="7" spans="1:9" ht="69.95" customHeight="1" thickBot="1" x14ac:dyDescent="0.3">
      <c r="B7" s="1"/>
      <c r="C7" s="1"/>
      <c r="D7" s="1"/>
      <c r="E7" s="1"/>
      <c r="F7" s="19"/>
    </row>
    <row r="8" spans="1:9" ht="69.95" customHeight="1" thickBot="1" x14ac:dyDescent="0.3">
      <c r="B8" s="1"/>
      <c r="C8" s="1"/>
      <c r="D8" s="1"/>
      <c r="E8" s="1"/>
      <c r="F8" s="19"/>
    </row>
  </sheetData>
  <mergeCells count="2">
    <mergeCell ref="E2:E3"/>
    <mergeCell ref="F4:H4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workbookViewId="0">
      <selection activeCell="C11" sqref="C11"/>
    </sheetView>
  </sheetViews>
  <sheetFormatPr defaultColWidth="16.125" defaultRowHeight="69.95" customHeight="1" x14ac:dyDescent="0.25"/>
  <cols>
    <col min="1" max="1" width="12.375" customWidth="1"/>
  </cols>
  <sheetData>
    <row r="1" spans="1:10" ht="69.95" customHeight="1" x14ac:dyDescent="1.35">
      <c r="A1" s="2"/>
      <c r="B1" s="2"/>
      <c r="C1" s="2"/>
      <c r="D1" s="2"/>
      <c r="E1" s="2"/>
      <c r="F1" s="2"/>
      <c r="G1" s="37"/>
      <c r="H1" s="5"/>
      <c r="I1" s="5"/>
      <c r="J1" s="5"/>
    </row>
    <row r="2" spans="1:10" ht="69.95" customHeight="1" x14ac:dyDescent="1.35">
      <c r="A2" s="2"/>
      <c r="C2" s="9">
        <f ca="1">RANDBETWEEN(2,8)</f>
        <v>4</v>
      </c>
      <c r="D2" s="53" t="s">
        <v>3</v>
      </c>
      <c r="E2" s="53">
        <f ca="1">RANDBETWEEN(1,4)</f>
        <v>1</v>
      </c>
      <c r="F2" s="53" t="s">
        <v>1</v>
      </c>
      <c r="G2" s="5"/>
      <c r="H2" s="38">
        <f ca="1">C2</f>
        <v>4</v>
      </c>
      <c r="I2" s="52"/>
      <c r="J2" s="5"/>
    </row>
    <row r="3" spans="1:10" ht="69.95" customHeight="1" thickBot="1" x14ac:dyDescent="1.4">
      <c r="A3" s="2"/>
      <c r="C3" s="16">
        <f ca="1">C2+RANDBETWEEN(1,4)</f>
        <v>6</v>
      </c>
      <c r="D3" s="59"/>
      <c r="E3" s="59"/>
      <c r="F3" s="59"/>
      <c r="G3" s="5"/>
      <c r="H3" s="34">
        <f ca="1">C3*E2</f>
        <v>6</v>
      </c>
      <c r="I3" s="6"/>
      <c r="J3" s="5"/>
    </row>
    <row r="4" spans="1:10" ht="69.95" customHeight="1" thickBot="1" x14ac:dyDescent="0.3">
      <c r="B4" s="1"/>
      <c r="C4" s="1"/>
      <c r="D4" s="1"/>
      <c r="E4" s="1"/>
      <c r="F4" s="1"/>
      <c r="G4" s="60" t="s">
        <v>10</v>
      </c>
      <c r="H4" s="55"/>
      <c r="I4" s="55"/>
    </row>
    <row r="5" spans="1:10" ht="69.95" customHeight="1" thickBot="1" x14ac:dyDescent="0.3">
      <c r="B5" s="1"/>
      <c r="C5" s="1"/>
      <c r="D5" s="1"/>
      <c r="E5" s="1"/>
      <c r="F5" s="1"/>
      <c r="G5" s="19"/>
    </row>
    <row r="6" spans="1:10" ht="69.95" customHeight="1" thickBot="1" x14ac:dyDescent="0.3">
      <c r="B6" s="1"/>
      <c r="C6" s="1"/>
      <c r="D6" s="1"/>
      <c r="E6" s="1"/>
      <c r="F6" s="1"/>
      <c r="G6" s="19"/>
    </row>
    <row r="7" spans="1:10" ht="69.95" customHeight="1" thickBot="1" x14ac:dyDescent="0.3">
      <c r="B7" s="1"/>
      <c r="C7" s="1"/>
      <c r="D7" s="1"/>
      <c r="E7" s="1"/>
      <c r="F7" s="1"/>
      <c r="G7" s="19"/>
    </row>
    <row r="8" spans="1:10" ht="69.95" customHeight="1" thickBot="1" x14ac:dyDescent="0.3">
      <c r="B8" s="1"/>
      <c r="C8" s="1"/>
      <c r="D8" s="1"/>
      <c r="E8" s="1"/>
      <c r="F8" s="1"/>
      <c r="G8" s="19"/>
    </row>
  </sheetData>
  <mergeCells count="4">
    <mergeCell ref="D2:D3"/>
    <mergeCell ref="E2:E3"/>
    <mergeCell ref="F2:F3"/>
    <mergeCell ref="G4:I4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workbookViewId="0">
      <selection activeCell="I6" sqref="I6"/>
    </sheetView>
  </sheetViews>
  <sheetFormatPr defaultColWidth="11.625" defaultRowHeight="69.95" customHeight="1" x14ac:dyDescent="0.25"/>
  <cols>
    <col min="3" max="3" width="11.625" customWidth="1"/>
    <col min="9" max="9" width="28.875" customWidth="1"/>
  </cols>
  <sheetData>
    <row r="1" spans="1:10" ht="69.95" customHeight="1" x14ac:dyDescent="1.35">
      <c r="A1" s="2"/>
      <c r="B1" s="2"/>
      <c r="C1" s="2"/>
      <c r="D1" s="2"/>
      <c r="E1" s="2"/>
      <c r="F1" s="2"/>
      <c r="G1" s="2"/>
      <c r="H1" s="5"/>
      <c r="I1" s="5"/>
      <c r="J1" s="5"/>
    </row>
    <row r="2" spans="1:10" ht="69.95" customHeight="1" x14ac:dyDescent="1.35">
      <c r="A2" s="2"/>
      <c r="B2" s="3">
        <f ca="1">RANDBETWEEN(0,9)</f>
        <v>4</v>
      </c>
      <c r="C2" s="3">
        <f ca="1">RANDBETWEEN(1,9)</f>
        <v>1</v>
      </c>
      <c r="D2" s="3" t="s">
        <v>0</v>
      </c>
      <c r="E2" s="3">
        <f ca="1">RANDBETWEEN(0,9)</f>
        <v>2</v>
      </c>
      <c r="F2" s="3">
        <f ca="1">RANDBETWEEN(1,9)</f>
        <v>5</v>
      </c>
      <c r="G2" s="4" t="s">
        <v>1</v>
      </c>
      <c r="H2" s="5"/>
      <c r="I2" s="34">
        <f ca="1">(B2+0.1*C2)+(E2+0.1*F2)</f>
        <v>6.6</v>
      </c>
      <c r="J2" s="5"/>
    </row>
    <row r="3" spans="1:10" ht="69.95" customHeight="1" thickBot="1" x14ac:dyDescent="1.4">
      <c r="A3" s="2"/>
      <c r="B3" s="2"/>
      <c r="C3" s="2"/>
      <c r="D3" s="2"/>
      <c r="E3" s="2"/>
      <c r="F3" s="2"/>
      <c r="G3" s="2"/>
      <c r="H3" s="5"/>
      <c r="I3" s="5"/>
      <c r="J3" s="5"/>
    </row>
    <row r="4" spans="1:10" ht="69.95" customHeight="1" thickBot="1" x14ac:dyDescent="0.3">
      <c r="B4" s="1"/>
      <c r="C4" s="1"/>
      <c r="D4" s="1"/>
      <c r="E4" s="1"/>
      <c r="F4" s="1"/>
      <c r="G4" s="1"/>
    </row>
    <row r="5" spans="1:10" ht="69.95" customHeight="1" thickBot="1" x14ac:dyDescent="0.3">
      <c r="B5" s="1"/>
      <c r="C5" s="1"/>
      <c r="D5" s="1"/>
      <c r="E5" s="1"/>
      <c r="F5" s="1"/>
      <c r="G5" s="1"/>
    </row>
    <row r="6" spans="1:10" ht="69.95" customHeight="1" thickBot="1" x14ac:dyDescent="0.3">
      <c r="B6" s="1"/>
      <c r="C6" s="1"/>
      <c r="D6" s="1"/>
      <c r="E6" s="1"/>
      <c r="F6" s="1"/>
      <c r="G6" s="1"/>
    </row>
    <row r="7" spans="1:10" ht="69.95" customHeight="1" thickBot="1" x14ac:dyDescent="0.3">
      <c r="B7" s="1"/>
      <c r="C7" s="1"/>
      <c r="D7" s="1"/>
      <c r="E7" s="1"/>
      <c r="F7" s="1"/>
      <c r="G7" s="1"/>
    </row>
    <row r="8" spans="1:10" ht="69.95" customHeight="1" thickBot="1" x14ac:dyDescent="0.3">
      <c r="B8" s="1"/>
      <c r="C8" s="1"/>
      <c r="D8" s="1"/>
      <c r="E8" s="1"/>
      <c r="F8" s="1"/>
      <c r="G8" s="1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workbookViewId="0">
      <selection activeCell="J6" sqref="J6"/>
    </sheetView>
  </sheetViews>
  <sheetFormatPr defaultColWidth="11.625" defaultRowHeight="69.95" customHeight="1" x14ac:dyDescent="0.25"/>
  <cols>
    <col min="4" max="4" width="11.625" customWidth="1"/>
    <col min="9" max="9" width="26.625" customWidth="1"/>
  </cols>
  <sheetData>
    <row r="1" spans="1:10" ht="69.95" customHeight="1" x14ac:dyDescent="1.35">
      <c r="A1" s="2"/>
      <c r="B1" s="2"/>
      <c r="C1" s="2"/>
      <c r="D1" s="2"/>
      <c r="E1" s="2"/>
      <c r="F1" s="2"/>
      <c r="G1" s="2"/>
      <c r="H1" s="5"/>
      <c r="I1" s="5"/>
      <c r="J1" s="5"/>
    </row>
    <row r="2" spans="1:10" ht="69.95" customHeight="1" x14ac:dyDescent="1.35">
      <c r="A2" s="2"/>
      <c r="C2" s="3">
        <f ca="1">RANDBETWEEN(1,9)</f>
        <v>2</v>
      </c>
      <c r="D2" s="3">
        <f ca="1">RANDBETWEEN(1,9)</f>
        <v>4</v>
      </c>
      <c r="E2" s="3" t="s">
        <v>7</v>
      </c>
      <c r="F2" s="3">
        <f ca="1">RANDBETWEEN(2,9)</f>
        <v>9</v>
      </c>
      <c r="G2" s="4" t="s">
        <v>1</v>
      </c>
      <c r="H2" s="5"/>
      <c r="I2" s="34">
        <f ca="1">(10*C2+D2)*F2</f>
        <v>216</v>
      </c>
      <c r="J2" s="5"/>
    </row>
    <row r="3" spans="1:10" ht="69.95" customHeight="1" thickBot="1" x14ac:dyDescent="1.4">
      <c r="A3" s="2"/>
      <c r="B3" s="2"/>
      <c r="C3" s="2"/>
      <c r="D3" s="2"/>
      <c r="E3" s="2"/>
      <c r="F3" s="2"/>
      <c r="G3" s="2"/>
      <c r="H3" s="5"/>
      <c r="I3" s="5"/>
      <c r="J3" s="5"/>
    </row>
    <row r="4" spans="1:10" ht="69.95" customHeight="1" thickBot="1" x14ac:dyDescent="0.3">
      <c r="B4" s="1"/>
      <c r="C4" s="1"/>
      <c r="D4" s="1"/>
      <c r="E4" s="1"/>
      <c r="F4" s="1"/>
      <c r="G4" s="1"/>
    </row>
    <row r="5" spans="1:10" ht="69.95" customHeight="1" thickBot="1" x14ac:dyDescent="0.3">
      <c r="B5" s="1"/>
      <c r="C5" s="1"/>
      <c r="D5" s="1"/>
      <c r="E5" s="1"/>
      <c r="F5" s="1"/>
      <c r="G5" s="1"/>
    </row>
    <row r="6" spans="1:10" ht="69.95" customHeight="1" thickBot="1" x14ac:dyDescent="0.3">
      <c r="B6" s="1"/>
      <c r="C6" s="1"/>
      <c r="D6" s="1"/>
      <c r="E6" s="1"/>
      <c r="F6" s="1"/>
      <c r="G6" s="1"/>
    </row>
    <row r="7" spans="1:10" ht="69.95" customHeight="1" thickBot="1" x14ac:dyDescent="0.3">
      <c r="B7" s="1"/>
      <c r="C7" s="1"/>
      <c r="D7" s="1"/>
      <c r="E7" s="1"/>
      <c r="F7" s="1"/>
      <c r="G7" s="1"/>
    </row>
    <row r="8" spans="1:10" ht="69.95" customHeight="1" thickBot="1" x14ac:dyDescent="0.3">
      <c r="B8" s="1"/>
      <c r="C8" s="1"/>
      <c r="D8" s="1"/>
      <c r="E8" s="1"/>
      <c r="F8" s="1"/>
      <c r="G8" s="1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showGridLines="0" workbookViewId="0">
      <selection activeCell="L4" sqref="L4"/>
    </sheetView>
  </sheetViews>
  <sheetFormatPr defaultColWidth="11.625" defaultRowHeight="69.95" customHeight="1" x14ac:dyDescent="0.25"/>
  <cols>
    <col min="4" max="4" width="11.625" customWidth="1"/>
    <col min="12" max="12" width="35.875" customWidth="1"/>
  </cols>
  <sheetData>
    <row r="1" spans="1:14" ht="69.95" customHeight="1" x14ac:dyDescent="1.35">
      <c r="A1" s="2"/>
      <c r="B1" s="2"/>
      <c r="C1" s="2"/>
      <c r="D1" s="2"/>
      <c r="E1" s="2"/>
      <c r="F1" s="2"/>
      <c r="G1" s="2"/>
      <c r="H1" s="2"/>
      <c r="I1" s="2"/>
      <c r="J1" s="2"/>
      <c r="K1" s="5"/>
      <c r="L1" s="5"/>
      <c r="M1" s="5"/>
    </row>
    <row r="2" spans="1:14" ht="69.95" customHeight="1" x14ac:dyDescent="1.35">
      <c r="A2" s="2"/>
      <c r="B2" s="3">
        <f ca="1">RANDBETWEEN(1,5)</f>
        <v>4</v>
      </c>
      <c r="C2" s="3">
        <f ca="1">RANDBETWEEN(1,9)</f>
        <v>4</v>
      </c>
      <c r="D2" s="3">
        <f ca="1">RANDBETWEEN(0,9)</f>
        <v>0</v>
      </c>
      <c r="E2" s="3">
        <f ca="1">RANDBETWEEN(1,9)</f>
        <v>7</v>
      </c>
      <c r="F2" s="3" t="s">
        <v>0</v>
      </c>
      <c r="G2" s="3">
        <f ca="1">RANDBETWEEN(1,9)</f>
        <v>2</v>
      </c>
      <c r="H2" s="3">
        <f ca="1">RANDBETWEEN(1,9)</f>
        <v>5</v>
      </c>
      <c r="I2" s="3">
        <f ca="1">RANDBETWEEN(1,9)</f>
        <v>9</v>
      </c>
      <c r="J2" s="4" t="s">
        <v>1</v>
      </c>
      <c r="K2" s="5"/>
      <c r="L2" s="35">
        <f ca="1">(1000*B2+100*C2+10*D2+E2)+(100*G2+10*H2+I2)</f>
        <v>4666</v>
      </c>
      <c r="M2" s="5"/>
    </row>
    <row r="3" spans="1:14" ht="69.95" customHeight="1" thickBot="1" x14ac:dyDescent="1.4">
      <c r="A3" s="2"/>
      <c r="B3" s="2"/>
      <c r="C3" s="2"/>
      <c r="D3" s="2"/>
      <c r="E3" s="2"/>
      <c r="F3" s="2"/>
      <c r="G3" s="2"/>
      <c r="H3" s="2"/>
      <c r="I3" s="2"/>
      <c r="J3" s="2"/>
      <c r="K3" s="5"/>
      <c r="L3" s="36"/>
      <c r="M3" s="5"/>
      <c r="N3" t="s">
        <v>9</v>
      </c>
    </row>
    <row r="4" spans="1:14" ht="69.95" customHeight="1" thickBot="1" x14ac:dyDescent="0.3">
      <c r="B4" s="1"/>
      <c r="C4" s="1"/>
      <c r="D4" s="1"/>
      <c r="E4" s="1"/>
      <c r="F4" s="1"/>
      <c r="G4" s="1"/>
      <c r="H4" s="1"/>
      <c r="I4" s="1"/>
      <c r="J4" s="19"/>
    </row>
    <row r="5" spans="1:14" ht="69.95" customHeight="1" thickBot="1" x14ac:dyDescent="0.3">
      <c r="B5" s="1"/>
      <c r="C5" s="1"/>
      <c r="D5" s="1"/>
      <c r="E5" s="1"/>
      <c r="F5" s="1"/>
      <c r="G5" s="1"/>
      <c r="H5" s="1"/>
      <c r="I5" s="1"/>
      <c r="J5" s="19"/>
    </row>
    <row r="6" spans="1:14" ht="69.95" customHeight="1" thickBot="1" x14ac:dyDescent="0.3">
      <c r="B6" s="1"/>
      <c r="C6" s="1"/>
      <c r="D6" s="1"/>
      <c r="E6" s="1"/>
      <c r="F6" s="1"/>
      <c r="G6" s="1"/>
      <c r="H6" s="1"/>
      <c r="I6" s="1"/>
      <c r="J6" s="19"/>
    </row>
    <row r="7" spans="1:14" ht="69.95" customHeight="1" thickBot="1" x14ac:dyDescent="0.3">
      <c r="B7" s="1"/>
      <c r="C7" s="1"/>
      <c r="D7" s="1"/>
      <c r="E7" s="1"/>
      <c r="F7" s="1"/>
      <c r="G7" s="1"/>
      <c r="H7" s="1"/>
      <c r="I7" s="1"/>
      <c r="J7" s="19"/>
    </row>
    <row r="8" spans="1:14" ht="69.95" customHeight="1" thickBot="1" x14ac:dyDescent="0.3">
      <c r="B8" s="1"/>
      <c r="C8" s="1"/>
      <c r="D8" s="1"/>
      <c r="E8" s="1"/>
      <c r="F8" s="1"/>
      <c r="G8" s="1"/>
      <c r="H8" s="1"/>
      <c r="I8" s="1"/>
      <c r="J8" s="19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workbookViewId="0">
      <selection activeCell="J5" sqref="J5"/>
    </sheetView>
  </sheetViews>
  <sheetFormatPr defaultColWidth="11.625" defaultRowHeight="69.95" customHeight="1" x14ac:dyDescent="0.25"/>
  <cols>
    <col min="4" max="4" width="11.625" customWidth="1"/>
    <col min="9" max="9" width="26.625" customWidth="1"/>
  </cols>
  <sheetData>
    <row r="1" spans="1:10" ht="69.95" customHeight="1" x14ac:dyDescent="1.35">
      <c r="A1" s="2"/>
      <c r="B1" s="2"/>
      <c r="C1" s="2"/>
      <c r="D1" s="2"/>
      <c r="E1" s="2"/>
      <c r="F1" s="2"/>
      <c r="G1" s="2"/>
      <c r="H1" s="5"/>
      <c r="I1" s="5"/>
      <c r="J1" s="5"/>
    </row>
    <row r="2" spans="1:10" ht="69.95" customHeight="1" x14ac:dyDescent="1.35">
      <c r="A2" s="2"/>
      <c r="C2" s="53">
        <f ca="1">RANDBETWEEN(2,12)*F2</f>
        <v>30</v>
      </c>
      <c r="D2" s="53"/>
      <c r="E2" s="3" t="s">
        <v>3</v>
      </c>
      <c r="F2" s="3">
        <f ca="1">RANDBETWEEN(2,9)</f>
        <v>5</v>
      </c>
      <c r="G2" s="4" t="s">
        <v>1</v>
      </c>
      <c r="H2" s="5"/>
      <c r="I2" s="34">
        <f ca="1">(C2)/F2</f>
        <v>6</v>
      </c>
      <c r="J2" s="5"/>
    </row>
    <row r="3" spans="1:10" ht="69.95" customHeight="1" thickBot="1" x14ac:dyDescent="1.4">
      <c r="A3" s="2"/>
      <c r="B3" s="2"/>
      <c r="C3" s="2"/>
      <c r="D3" s="2"/>
      <c r="E3" s="2"/>
      <c r="F3" s="2"/>
      <c r="G3" s="2"/>
      <c r="H3" s="5"/>
      <c r="I3" s="5"/>
      <c r="J3" s="5"/>
    </row>
    <row r="4" spans="1:10" ht="69.95" customHeight="1" thickBot="1" x14ac:dyDescent="0.3">
      <c r="B4" s="1"/>
      <c r="C4" s="1"/>
      <c r="D4" s="1"/>
      <c r="E4" s="1"/>
      <c r="F4" s="1"/>
      <c r="G4" s="1"/>
    </row>
    <row r="5" spans="1:10" ht="69.95" customHeight="1" thickBot="1" x14ac:dyDescent="0.3">
      <c r="B5" s="1"/>
      <c r="C5" s="1"/>
      <c r="D5" s="1"/>
      <c r="E5" s="1"/>
      <c r="F5" s="1"/>
      <c r="G5" s="1"/>
    </row>
    <row r="6" spans="1:10" ht="69.95" customHeight="1" thickBot="1" x14ac:dyDescent="0.3">
      <c r="B6" s="1"/>
      <c r="C6" s="1"/>
      <c r="D6" s="1"/>
      <c r="E6" s="1"/>
      <c r="F6" s="1"/>
      <c r="G6" s="1"/>
    </row>
    <row r="7" spans="1:10" ht="69.95" customHeight="1" thickBot="1" x14ac:dyDescent="0.3">
      <c r="B7" s="1"/>
      <c r="C7" s="1"/>
      <c r="D7" s="1"/>
      <c r="E7" s="1"/>
      <c r="F7" s="1"/>
      <c r="G7" s="1"/>
    </row>
    <row r="8" spans="1:10" ht="69.95" customHeight="1" thickBot="1" x14ac:dyDescent="0.3">
      <c r="B8" s="1"/>
      <c r="C8" s="1"/>
      <c r="D8" s="1"/>
      <c r="E8" s="1"/>
      <c r="F8" s="1"/>
      <c r="G8" s="1"/>
    </row>
  </sheetData>
  <mergeCells count="1">
    <mergeCell ref="C2:D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6" sqref="J6"/>
    </sheetView>
  </sheetViews>
  <sheetFormatPr defaultColWidth="11.625" defaultRowHeight="69.95" customHeight="1" x14ac:dyDescent="0.25"/>
  <cols>
    <col min="4" max="4" width="11.625" customWidth="1"/>
    <col min="10" max="10" width="31.375" customWidth="1"/>
  </cols>
  <sheetData>
    <row r="1" spans="1:11" ht="69.95" customHeight="1" x14ac:dyDescent="1.35">
      <c r="A1" s="2"/>
      <c r="B1" s="2"/>
      <c r="C1" s="2"/>
      <c r="D1" s="2"/>
      <c r="E1" s="2"/>
      <c r="F1" s="2"/>
      <c r="G1" s="2"/>
      <c r="H1" s="2"/>
      <c r="I1" s="37"/>
      <c r="J1" s="5"/>
      <c r="K1" s="5"/>
    </row>
    <row r="2" spans="1:11" ht="69.95" customHeight="1" x14ac:dyDescent="1.35">
      <c r="A2" s="2"/>
      <c r="B2" s="3"/>
      <c r="C2" s="3">
        <f ca="1">RANDBETWEEN(1,5)</f>
        <v>2</v>
      </c>
      <c r="D2" s="3">
        <f ca="1">RANDBETWEEN(0,9)</f>
        <v>0</v>
      </c>
      <c r="E2" s="3">
        <f ca="1">RANDBETWEEN(1,8)</f>
        <v>4</v>
      </c>
      <c r="F2" s="3" t="s">
        <v>4</v>
      </c>
      <c r="G2" s="3">
        <v>9</v>
      </c>
      <c r="H2" s="4" t="s">
        <v>1</v>
      </c>
      <c r="I2" s="7"/>
      <c r="J2" s="34">
        <f ca="1">100*C2+10*D2+E2-9</f>
        <v>195</v>
      </c>
      <c r="K2" s="5"/>
    </row>
    <row r="3" spans="1:11" ht="69.95" customHeight="1" thickBot="1" x14ac:dyDescent="1.4">
      <c r="A3" s="2"/>
      <c r="B3" s="2"/>
      <c r="C3" s="2"/>
      <c r="D3" s="2"/>
      <c r="E3" s="2"/>
      <c r="F3" s="2"/>
      <c r="G3" s="2"/>
      <c r="H3" s="2"/>
      <c r="I3" s="37"/>
      <c r="J3" s="5"/>
      <c r="K3" s="5"/>
    </row>
    <row r="4" spans="1:11" ht="69.95" customHeight="1" thickBot="1" x14ac:dyDescent="0.3">
      <c r="B4" s="1"/>
      <c r="C4" s="1"/>
      <c r="D4" s="1"/>
      <c r="E4" s="1"/>
      <c r="F4" s="1"/>
      <c r="G4" s="15"/>
      <c r="H4" s="1"/>
      <c r="I4" s="19"/>
    </row>
    <row r="5" spans="1:11" ht="69.95" customHeight="1" thickBot="1" x14ac:dyDescent="0.3">
      <c r="B5" s="1"/>
      <c r="C5" s="1"/>
      <c r="D5" s="1"/>
      <c r="E5" s="1"/>
      <c r="F5" s="1"/>
      <c r="G5" s="15"/>
      <c r="H5" s="1"/>
      <c r="I5" s="19"/>
    </row>
    <row r="6" spans="1:11" ht="69.95" customHeight="1" thickBot="1" x14ac:dyDescent="0.3">
      <c r="B6" s="1"/>
      <c r="C6" s="1"/>
      <c r="D6" s="1"/>
      <c r="E6" s="1"/>
      <c r="F6" s="1"/>
      <c r="G6" s="15"/>
      <c r="H6" s="1"/>
      <c r="I6" s="19"/>
    </row>
    <row r="7" spans="1:11" ht="69.95" customHeight="1" thickBot="1" x14ac:dyDescent="0.3">
      <c r="B7" s="1"/>
      <c r="C7" s="1"/>
      <c r="D7" s="1"/>
      <c r="E7" s="1"/>
      <c r="F7" s="1"/>
      <c r="G7" s="15"/>
      <c r="H7" s="1"/>
      <c r="I7" s="19"/>
    </row>
    <row r="8" spans="1:11" ht="69.95" customHeight="1" thickBot="1" x14ac:dyDescent="0.3">
      <c r="B8" s="1"/>
      <c r="C8" s="1"/>
      <c r="D8" s="1"/>
      <c r="E8" s="1"/>
      <c r="F8" s="1"/>
      <c r="G8" s="15"/>
      <c r="H8" s="1"/>
      <c r="I8" s="19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J6" sqref="J6"/>
    </sheetView>
  </sheetViews>
  <sheetFormatPr defaultColWidth="11.625" defaultRowHeight="69.95" customHeight="1" x14ac:dyDescent="0.25"/>
  <cols>
    <col min="3" max="3" width="11.625" customWidth="1"/>
    <col min="10" max="10" width="28.875" customWidth="1"/>
  </cols>
  <sheetData>
    <row r="1" spans="1:11" ht="69.95" customHeight="1" x14ac:dyDescent="1.35">
      <c r="A1" s="2"/>
      <c r="B1" s="2"/>
      <c r="C1" s="2"/>
      <c r="D1" s="2"/>
      <c r="E1" s="2"/>
      <c r="F1" s="2"/>
      <c r="G1" s="2"/>
      <c r="H1" s="2"/>
      <c r="I1" s="5"/>
      <c r="J1" s="5"/>
      <c r="K1" s="5"/>
    </row>
    <row r="2" spans="1:11" ht="69.95" customHeight="1" x14ac:dyDescent="1.35">
      <c r="A2" s="2"/>
      <c r="B2" s="3">
        <f ca="1">RANDBETWEEN(0,9)</f>
        <v>3</v>
      </c>
      <c r="C2" s="3">
        <f ca="1">RANDBETWEEN(1,9)</f>
        <v>1</v>
      </c>
      <c r="D2" s="3" t="s">
        <v>0</v>
      </c>
      <c r="E2" s="3">
        <v>0</v>
      </c>
      <c r="F2" s="3">
        <v>0</v>
      </c>
      <c r="G2" s="3">
        <f ca="1">RANDBETWEEN(1,9)</f>
        <v>8</v>
      </c>
      <c r="H2" s="7" t="s">
        <v>1</v>
      </c>
      <c r="I2" s="7"/>
      <c r="J2" s="34">
        <f ca="1">(B2+0.1*C2)+(0.01*G2)</f>
        <v>3.18</v>
      </c>
      <c r="K2" s="5"/>
    </row>
    <row r="3" spans="1:11" ht="69.95" customHeight="1" thickBot="1" x14ac:dyDescent="1.4">
      <c r="A3" s="2"/>
      <c r="B3" s="2"/>
      <c r="C3" s="2"/>
      <c r="D3" s="2"/>
      <c r="E3" s="2"/>
      <c r="F3" s="2"/>
      <c r="G3" s="2"/>
      <c r="H3" s="2"/>
      <c r="I3" s="5"/>
      <c r="J3" s="5"/>
      <c r="K3" s="5"/>
    </row>
    <row r="4" spans="1:11" ht="69.95" customHeight="1" thickBot="1" x14ac:dyDescent="0.3">
      <c r="B4" s="1"/>
      <c r="C4" s="1"/>
      <c r="D4" s="1"/>
      <c r="E4" s="1"/>
      <c r="F4" s="1"/>
      <c r="G4" s="1"/>
      <c r="H4" s="19"/>
    </row>
    <row r="5" spans="1:11" ht="69.95" customHeight="1" thickBot="1" x14ac:dyDescent="0.3">
      <c r="B5" s="1"/>
      <c r="C5" s="1"/>
      <c r="D5" s="1"/>
      <c r="E5" s="1"/>
      <c r="F5" s="1"/>
      <c r="G5" s="1"/>
      <c r="H5" s="19"/>
    </row>
    <row r="6" spans="1:11" ht="69.95" customHeight="1" thickBot="1" x14ac:dyDescent="0.3">
      <c r="B6" s="1"/>
      <c r="C6" s="1"/>
      <c r="D6" s="1"/>
      <c r="E6" s="1"/>
      <c r="F6" s="1"/>
      <c r="G6" s="1"/>
      <c r="H6" s="19"/>
    </row>
    <row r="7" spans="1:11" ht="69.95" customHeight="1" thickBot="1" x14ac:dyDescent="0.3">
      <c r="B7" s="1"/>
      <c r="C7" s="1"/>
      <c r="D7" s="1"/>
      <c r="E7" s="1"/>
      <c r="F7" s="1"/>
      <c r="G7" s="1"/>
      <c r="H7" s="19"/>
    </row>
    <row r="8" spans="1:11" ht="69.95" customHeight="1" thickBot="1" x14ac:dyDescent="0.3">
      <c r="B8" s="1"/>
      <c r="C8" s="1"/>
      <c r="D8" s="1"/>
      <c r="E8" s="1"/>
      <c r="F8" s="1"/>
      <c r="G8" s="1"/>
      <c r="H8" s="19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Introduction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bwatters</cp:lastModifiedBy>
  <dcterms:created xsi:type="dcterms:W3CDTF">2016-02-17T22:27:59Z</dcterms:created>
  <dcterms:modified xsi:type="dcterms:W3CDTF">2017-04-18T09:33:32Z</dcterms:modified>
</cp:coreProperties>
</file>